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75" windowHeight="9975" activeTab="0"/>
  </bookViews>
  <sheets>
    <sheet name="SUM" sheetId="1" r:id="rId1"/>
    <sheet name="CBS" sheetId="2" r:id="rId2"/>
    <sheet name="CIE" sheetId="3" r:id="rId3"/>
    <sheet name="CPL" sheetId="4" r:id="rId4"/>
    <sheet name="CCF" sheetId="5" r:id="rId5"/>
  </sheets>
  <definedNames>
    <definedName name="_xlnm.Print_Area" localSheetId="1">'CBS'!$A$1:$F$64</definedName>
    <definedName name="_xlnm.Print_Area" localSheetId="4">'CCF'!$A$1:$E$62</definedName>
    <definedName name="_xlnm.Print_Area" localSheetId="3">'CPL'!$A$1:$H$48</definedName>
    <definedName name="_xlnm.Print_Area" localSheetId="0">'SUM'!$A$1:$K$41</definedName>
  </definedNames>
  <calcPr fullCalcOnLoad="1"/>
</workbook>
</file>

<file path=xl/sharedStrings.xml><?xml version="1.0" encoding="utf-8"?>
<sst xmlns="http://schemas.openxmlformats.org/spreadsheetml/2006/main" count="223" uniqueCount="169">
  <si>
    <t>FOR THE FINANCIAL PERIOD ENDED 30 JUNE 2010</t>
  </si>
  <si>
    <t>Balance as of 30 June 2010</t>
  </si>
  <si>
    <t>For the 9 months ended</t>
  </si>
  <si>
    <t xml:space="preserve"> 9 Months</t>
  </si>
  <si>
    <t>30 June 2010</t>
  </si>
  <si>
    <t>30 June 2009</t>
  </si>
  <si>
    <t>Profit/(Loss) before taxation</t>
  </si>
  <si>
    <t>Repayment of advances to former holding company of subsidiary company</t>
  </si>
  <si>
    <t>Balance as of 30 June 2009</t>
  </si>
  <si>
    <t>THE STORE CORPORATION BERHAD  (Company No: 252670-P)</t>
  </si>
  <si>
    <t>Summary of Key Financial Information</t>
  </si>
  <si>
    <t>INDIVIDUAL PERIOD</t>
  </si>
  <si>
    <t>CUMULATIVE PERIOD</t>
  </si>
  <si>
    <t>CURRENT YEAR TO DATE</t>
  </si>
  <si>
    <t>PRECEDING YEAR CORRESPONDING PERIOD</t>
  </si>
  <si>
    <t>RM'000</t>
  </si>
  <si>
    <t>Revenue</t>
  </si>
  <si>
    <t>Profit/(loss) before tax</t>
  </si>
  <si>
    <t>Net profit/(loss) for the period</t>
  </si>
  <si>
    <t>Net Profit/(loss) attributable to ordinary equity holders of the parent</t>
  </si>
  <si>
    <t>Basic earnings/(loss) per share (sen)</t>
  </si>
  <si>
    <t>Proposed/Declared dividend per share (sen)</t>
  </si>
  <si>
    <t>Net assets per share attributable to ordinary equity holders of the parent (RM)</t>
  </si>
  <si>
    <t>Additional Information :</t>
  </si>
  <si>
    <t>Gross interest income</t>
  </si>
  <si>
    <t>Gross interest expense</t>
  </si>
  <si>
    <r>
      <t>CURRENT YEAR QUARTER</t>
    </r>
    <r>
      <rPr>
        <sz val="8"/>
        <rFont val="Arial Narrow"/>
        <family val="2"/>
      </rPr>
      <t xml:space="preserve"> </t>
    </r>
  </si>
  <si>
    <r>
      <t>PRECEDING YEAR CORRESPONDING QUARTER</t>
    </r>
    <r>
      <rPr>
        <sz val="8"/>
        <rFont val="Arial Narrow"/>
        <family val="2"/>
      </rPr>
      <t xml:space="preserve"> </t>
    </r>
  </si>
  <si>
    <t>THE STORE CORPORATION BERHAD</t>
  </si>
  <si>
    <t>COMPANY NO : 252670 - P</t>
  </si>
  <si>
    <t>(Incorporated in Malaysia)</t>
  </si>
  <si>
    <t>CONDENSED CONSOLIDATED BALANCE SHEET</t>
  </si>
  <si>
    <t xml:space="preserve"> </t>
  </si>
  <si>
    <t>Audited</t>
  </si>
  <si>
    <t>NON-CURRENT ASSETS</t>
  </si>
  <si>
    <t>PROPERTY, PLANT AND EQUIPMENT</t>
  </si>
  <si>
    <t>PREPAID LEASE PAYMENTS</t>
  </si>
  <si>
    <t>INVESTMENT PROPERTIES</t>
  </si>
  <si>
    <t>OTHER INVESTMENTS</t>
  </si>
  <si>
    <t>INTANGIBLE ASSETS</t>
  </si>
  <si>
    <t>DEFERRED TAX ASSETS</t>
  </si>
  <si>
    <t>CURRENT ASSETS</t>
  </si>
  <si>
    <t>Inventories</t>
  </si>
  <si>
    <t>Trade and other receivables</t>
  </si>
  <si>
    <t>Current tax assets</t>
  </si>
  <si>
    <t>Fixed and time deposits</t>
  </si>
  <si>
    <t>Cash and bank balances</t>
  </si>
  <si>
    <t>TOTAL ASSETS</t>
  </si>
  <si>
    <t>EQUITY</t>
  </si>
  <si>
    <t>SHARE CAPITAL</t>
  </si>
  <si>
    <t>SHARE PREMIUM</t>
  </si>
  <si>
    <t>ASSETS REVALUATION RESERVE,</t>
  </si>
  <si>
    <t xml:space="preserve">     NON-DISTRIBUTABLE</t>
  </si>
  <si>
    <t>UNAPPROPRIATED PROFIT</t>
  </si>
  <si>
    <t>TREASURY SHARES</t>
  </si>
  <si>
    <t>SHAREHOLDERS' EQUITY</t>
  </si>
  <si>
    <t>MINORITY INTERESTS</t>
  </si>
  <si>
    <t>TOTAL EQUITY</t>
  </si>
  <si>
    <t>NON-CURRENT LIABILITIES</t>
  </si>
  <si>
    <t>COMMERCIAL PAPER AND MEDIUM TERM NOTES</t>
  </si>
  <si>
    <t>LONG TERM LIABILITIES</t>
  </si>
  <si>
    <t>DEFERRED TAX LIABILITIES</t>
  </si>
  <si>
    <t>CURRENT LIABILITIES</t>
  </si>
  <si>
    <t>Trade and other payables</t>
  </si>
  <si>
    <t>Bank borrowings</t>
  </si>
  <si>
    <t>Commercial paper and medium term notes</t>
  </si>
  <si>
    <t>Current tax liabilities</t>
  </si>
  <si>
    <t>TOTAL LIABILITIES</t>
  </si>
  <si>
    <t>TOTAL EQUITY AND LIABILITIES</t>
  </si>
  <si>
    <t xml:space="preserve">(The Condensed Consolidated Balance Sheet should be read in conjunction with the </t>
  </si>
  <si>
    <t>CONDENSED CONSOLIDATED INCOME STATEMENT</t>
  </si>
  <si>
    <t>INDIVIDUAL QUARTER</t>
  </si>
  <si>
    <t>CUMULATIVE QUARTER</t>
  </si>
  <si>
    <t>Operating expenses</t>
  </si>
  <si>
    <t>Other income</t>
  </si>
  <si>
    <t>Finance costs</t>
  </si>
  <si>
    <t>Profit before tax</t>
  </si>
  <si>
    <t>Tax expense</t>
  </si>
  <si>
    <t>Net profit for the period</t>
  </si>
  <si>
    <t>Attributable to:</t>
  </si>
  <si>
    <t xml:space="preserve">    Equity holders of the parent</t>
  </si>
  <si>
    <t xml:space="preserve">    Minority interest</t>
  </si>
  <si>
    <t>Earnings per share</t>
  </si>
  <si>
    <t>Basic (sen)</t>
  </si>
  <si>
    <t>Fully diluted (sen)</t>
  </si>
  <si>
    <t>N/A</t>
  </si>
  <si>
    <t xml:space="preserve">Note : - </t>
  </si>
  <si>
    <t>N/A - Not applicable</t>
  </si>
  <si>
    <t>(The Condensed Consolidated Income Statement should be read in conjunction with the</t>
  </si>
  <si>
    <t>CONDENSED CONSOLIDATED STATEMENT OF CHANGES IN EQUITY</t>
  </si>
  <si>
    <t>Shareholers' Equity</t>
  </si>
  <si>
    <t>Assets</t>
  </si>
  <si>
    <t xml:space="preserve"> Share</t>
  </si>
  <si>
    <t xml:space="preserve">Share </t>
  </si>
  <si>
    <t>Revaluation</t>
  </si>
  <si>
    <t>Unappropriated</t>
  </si>
  <si>
    <t>Treasury</t>
  </si>
  <si>
    <t>Minority</t>
  </si>
  <si>
    <t>Total</t>
  </si>
  <si>
    <t>Capital</t>
  </si>
  <si>
    <t>Premium</t>
  </si>
  <si>
    <t>Reserve</t>
  </si>
  <si>
    <t>Profit</t>
  </si>
  <si>
    <t>Shares</t>
  </si>
  <si>
    <t>Interests</t>
  </si>
  <si>
    <t>Equity</t>
  </si>
  <si>
    <t>Balance as of 1 October 2008</t>
  </si>
  <si>
    <t>Net profit / (loss) for the financial period</t>
  </si>
  <si>
    <t>Dividends paid</t>
  </si>
  <si>
    <t>Shares purchased during the year</t>
  </si>
  <si>
    <t xml:space="preserve">   held as treasury shares</t>
  </si>
  <si>
    <t>Disposal of treasury shares</t>
  </si>
  <si>
    <t xml:space="preserve">(The Condensed Consolidated Statement of Changes in Equity should be read in conjuction with the </t>
  </si>
  <si>
    <t>CONDENSED CONSOLIDATED CASH FLOW STATEMENT</t>
  </si>
  <si>
    <t>Ended</t>
  </si>
  <si>
    <t>CASH FLOWS FROM OPERATING ACTIVITIES</t>
  </si>
  <si>
    <t>Interest income</t>
  </si>
  <si>
    <t>Adjustments for:</t>
  </si>
  <si>
    <t>Impairment / Amortisation of goodwill</t>
  </si>
  <si>
    <t>Negative goodwill written off</t>
  </si>
  <si>
    <t>Depreciation</t>
  </si>
  <si>
    <t>Property, plant and equipment written off</t>
  </si>
  <si>
    <t>(Gain)/Loss on disposal of property, plant and equipment</t>
  </si>
  <si>
    <t>Interest  expenses</t>
  </si>
  <si>
    <t>Operating profit before working capital changes</t>
  </si>
  <si>
    <t>Changes in inventories</t>
  </si>
  <si>
    <t>Changes in receivables</t>
  </si>
  <si>
    <t>Changes in payables</t>
  </si>
  <si>
    <t>Cash generated from operations</t>
  </si>
  <si>
    <t>Interest received</t>
  </si>
  <si>
    <t>Interest paid</t>
  </si>
  <si>
    <t>Net cash from operating activities</t>
  </si>
  <si>
    <t>CASH FLOWS FROM INVESTING ACTIVITIES</t>
  </si>
  <si>
    <t>Purchase of a new subsidiary company, net of cash</t>
  </si>
  <si>
    <t>Purchase of property, plant and equipment</t>
  </si>
  <si>
    <t>Proceeds from disposal of property,plant and equipment</t>
  </si>
  <si>
    <t>Net cash used in investing activities</t>
  </si>
  <si>
    <t>CASH FLOWS FROM FINANCING ACTIVITIES</t>
  </si>
  <si>
    <t>Dividends paid to shareholders of the Company</t>
  </si>
  <si>
    <t>Term loan raised</t>
  </si>
  <si>
    <t>Net proceeds from disposal of Treasury Shares</t>
  </si>
  <si>
    <t>Repayment of hire purchase and finance lease</t>
  </si>
  <si>
    <t>Repayment of bank borrowings</t>
  </si>
  <si>
    <t>Repayment of commercial papers and medium term notes</t>
  </si>
  <si>
    <t>Net cash (used in) / from financing activities</t>
  </si>
  <si>
    <t>NET CHANGES IN CASH AND CASH EQUIVALENTS</t>
  </si>
  <si>
    <t>CASH AND CASH EQUIVALENTS BROUGHT FORWARD</t>
  </si>
  <si>
    <t>CASH AND CASH EQUIVALENTS CARRIED FORWARD</t>
  </si>
  <si>
    <t>Represented by:</t>
  </si>
  <si>
    <t>TIME DEPOSITS</t>
  </si>
  <si>
    <t>CASH AND BANK BALANCES</t>
  </si>
  <si>
    <t>BANK OVERDRAFTS</t>
  </si>
  <si>
    <t>(The Condensed Consolidated Cash Flow Statement should be read in conjunction with the</t>
  </si>
  <si>
    <t>30 SEPTEMBER</t>
  </si>
  <si>
    <t>As At 30/9/09</t>
  </si>
  <si>
    <t>Annual Financial Report for the financial year ended 30 September 2009)</t>
  </si>
  <si>
    <t>Annual Financial Report for the year ended 30 September 2009)</t>
  </si>
  <si>
    <t>Allowance for doubtful debts</t>
  </si>
  <si>
    <t>Tax (paid)/refund</t>
  </si>
  <si>
    <t>Funds raised from commercial paper and medium term notes</t>
  </si>
  <si>
    <t>Repurchase of shares</t>
  </si>
  <si>
    <t>Balance as of 1 October 2009</t>
  </si>
  <si>
    <t>QUARTER 3, PERIOD ENDED 30 JUNE 2010</t>
  </si>
  <si>
    <t>30/6/2010</t>
  </si>
  <si>
    <t>30/6/2009</t>
  </si>
  <si>
    <t>As At 30/6/10</t>
  </si>
  <si>
    <t>AT 30 JUNE 2010</t>
  </si>
  <si>
    <t>30 JUNE</t>
  </si>
  <si>
    <t>For the 3 months ended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</si>
</sst>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#,##0;\(#,##0\)"/>
    <numFmt numFmtId="168" formatCode="0;[Red]0"/>
    <numFmt numFmtId="169" formatCode="0_);[Red]\(0\)"/>
    <numFmt numFmtId="170" formatCode="_(* #,##0.000_);_(* \(#,##0.000\);_(* &quot;-&quot;??_);_(@_)"/>
    <numFmt numFmtId="171" formatCode="[$-409]d\-mmm\-yy;@"/>
    <numFmt numFmtId="172" formatCode="_-* #,##0.00_-;\-* #,##0.00_-;_-* &quot;-&quot;??_-;_-@_-"/>
    <numFmt numFmtId="173" formatCode="0.00_)"/>
    <numFmt numFmtId="174" formatCode="0.00\ \ \ ;\-0.00\ \ \ ;0.00\ \ \ ;[Red]@&quot;    &quot;"/>
  </numFmts>
  <fonts count="34">
    <font>
      <sz val="10"/>
      <name val="Arial"/>
      <family val="0"/>
    </font>
    <font>
      <sz val="12"/>
      <name val="Arial Narrow"/>
      <family val="2"/>
    </font>
    <font>
      <b/>
      <sz val="11"/>
      <name val="Times New Roman"/>
      <family val="1"/>
    </font>
    <font>
      <b/>
      <u val="single"/>
      <sz val="12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2"/>
      <color indexed="18"/>
      <name val="Arial Narrow"/>
      <family val="2"/>
    </font>
    <font>
      <u val="single"/>
      <sz val="12"/>
      <color indexed="12"/>
      <name val="Arial Narrow"/>
      <family val="2"/>
    </font>
    <font>
      <u val="single"/>
      <sz val="10"/>
      <color indexed="12"/>
      <name val="Arial"/>
      <family val="2"/>
    </font>
    <font>
      <b/>
      <sz val="12"/>
      <color indexed="10"/>
      <name val="Arial Narrow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2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11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ck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Fill="0" applyBorder="0" applyProtection="0">
      <alignment horizontal="right"/>
    </xf>
    <xf numFmtId="0" fontId="9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173" fontId="27" fillId="0" borderId="0">
      <alignment/>
      <protection/>
    </xf>
    <xf numFmtId="0" fontId="0" fillId="0" borderId="0">
      <alignment/>
      <protection/>
    </xf>
    <xf numFmtId="41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24" borderId="9" applyNumberFormat="0" applyFont="0" applyBorder="0" applyAlignment="0" applyProtection="0"/>
    <xf numFmtId="0" fontId="29" fillId="0" borderId="0" applyNumberFormat="0" applyFont="0" applyFill="0" applyBorder="0" applyAlignment="0" applyProtection="0"/>
    <xf numFmtId="174" fontId="11" fillId="0" borderId="10" applyNumberFormat="0" applyFont="0" applyFill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3" fillId="25" borderId="0" xfId="0" applyFont="1" applyFill="1" applyAlignment="1">
      <alignment vertical="top" wrapText="1"/>
    </xf>
    <xf numFmtId="0" fontId="1" fillId="25" borderId="0" xfId="0" applyFont="1" applyFill="1" applyAlignment="1">
      <alignment vertical="top" wrapText="1"/>
    </xf>
    <xf numFmtId="0" fontId="4" fillId="25" borderId="12" xfId="0" applyFont="1" applyFill="1" applyBorder="1" applyAlignment="1">
      <alignment horizontal="center" vertical="top" wrapText="1"/>
    </xf>
    <xf numFmtId="0" fontId="1" fillId="25" borderId="0" xfId="0" applyFont="1" applyFill="1" applyAlignment="1">
      <alignment horizontal="center" vertical="top" wrapText="1"/>
    </xf>
    <xf numFmtId="0" fontId="5" fillId="25" borderId="13" xfId="0" applyFont="1" applyFill="1" applyBorder="1" applyAlignment="1">
      <alignment horizontal="center" vertical="top" wrapText="1"/>
    </xf>
    <xf numFmtId="0" fontId="5" fillId="25" borderId="0" xfId="0" applyFont="1" applyFill="1" applyAlignment="1">
      <alignment horizontal="center" vertical="top" wrapText="1"/>
    </xf>
    <xf numFmtId="3" fontId="7" fillId="0" borderId="14" xfId="0" applyNumberFormat="1" applyFont="1" applyFill="1" applyBorder="1" applyAlignment="1" quotePrefix="1">
      <alignment horizontal="center" vertical="top" wrapText="1"/>
    </xf>
    <xf numFmtId="0" fontId="8" fillId="25" borderId="0" xfId="74" applyFont="1" applyFill="1" applyAlignment="1" applyProtection="1">
      <alignment horizontal="center" vertical="top" wrapText="1"/>
      <protection/>
    </xf>
    <xf numFmtId="0" fontId="1" fillId="25" borderId="15" xfId="0" applyFont="1" applyFill="1" applyBorder="1" applyAlignment="1">
      <alignment vertical="top" wrapText="1"/>
    </xf>
    <xf numFmtId="0" fontId="1" fillId="25" borderId="16" xfId="0" applyFont="1" applyFill="1" applyBorder="1" applyAlignment="1">
      <alignment vertical="top" wrapText="1"/>
    </xf>
    <xf numFmtId="0" fontId="1" fillId="25" borderId="13" xfId="0" applyFont="1" applyFill="1" applyBorder="1" applyAlignment="1">
      <alignment vertical="top" wrapText="1"/>
    </xf>
    <xf numFmtId="0" fontId="1" fillId="25" borderId="17" xfId="0" applyFont="1" applyFill="1" applyBorder="1" applyAlignment="1">
      <alignment vertical="top" wrapText="1"/>
    </xf>
    <xf numFmtId="0" fontId="1" fillId="25" borderId="18" xfId="0" applyFont="1" applyFill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0" xfId="0" applyFont="1" applyFill="1" applyBorder="1" applyAlignment="1">
      <alignment horizontal="center" vertical="top" wrapText="1"/>
    </xf>
    <xf numFmtId="0" fontId="4" fillId="25" borderId="18" xfId="0" applyFont="1" applyFill="1" applyBorder="1" applyAlignment="1">
      <alignment horizontal="center" vertical="top" wrapText="1"/>
    </xf>
    <xf numFmtId="0" fontId="1" fillId="25" borderId="14" xfId="0" applyFont="1" applyFill="1" applyBorder="1" applyAlignment="1">
      <alignment horizontal="center" vertical="top" wrapText="1"/>
    </xf>
    <xf numFmtId="0" fontId="1" fillId="25" borderId="19" xfId="0" applyFont="1" applyFill="1" applyBorder="1" applyAlignment="1">
      <alignment horizontal="center" vertical="top" wrapText="1"/>
    </xf>
    <xf numFmtId="0" fontId="1" fillId="25" borderId="20" xfId="0" applyFont="1" applyFill="1" applyBorder="1" applyAlignment="1">
      <alignment horizontal="center" vertical="top" wrapText="1"/>
    </xf>
    <xf numFmtId="0" fontId="1" fillId="25" borderId="0" xfId="0" applyFont="1" applyFill="1" applyAlignment="1">
      <alignment horizontal="right" vertical="top" wrapText="1"/>
    </xf>
    <xf numFmtId="164" fontId="7" fillId="0" borderId="15" xfId="42" applyNumberFormat="1" applyFont="1" applyFill="1" applyBorder="1" applyAlignment="1">
      <alignment vertical="top" wrapText="1"/>
    </xf>
    <xf numFmtId="164" fontId="7" fillId="0" borderId="0" xfId="42" applyNumberFormat="1" applyFont="1" applyFill="1" applyAlignment="1">
      <alignment vertical="top" wrapText="1"/>
    </xf>
    <xf numFmtId="0" fontId="1" fillId="0" borderId="0" xfId="0" applyFont="1" applyFill="1" applyAlignment="1">
      <alignment/>
    </xf>
    <xf numFmtId="0" fontId="1" fillId="25" borderId="0" xfId="0" applyFont="1" applyFill="1" applyBorder="1" applyAlignment="1">
      <alignment vertical="top" wrapText="1"/>
    </xf>
    <xf numFmtId="164" fontId="1" fillId="0" borderId="15" xfId="42" applyNumberFormat="1" applyFont="1" applyFill="1" applyBorder="1" applyAlignment="1">
      <alignment vertical="top" wrapText="1"/>
    </xf>
    <xf numFmtId="164" fontId="1" fillId="0" borderId="0" xfId="42" applyNumberFormat="1" applyFont="1" applyFill="1" applyAlignment="1">
      <alignment vertical="top" wrapText="1"/>
    </xf>
    <xf numFmtId="165" fontId="7" fillId="0" borderId="15" xfId="42" applyNumberFormat="1" applyFont="1" applyFill="1" applyBorder="1" applyAlignment="1">
      <alignment vertical="top" wrapText="1"/>
    </xf>
    <xf numFmtId="165" fontId="7" fillId="0" borderId="0" xfId="42" applyNumberFormat="1" applyFont="1" applyFill="1" applyAlignment="1">
      <alignment vertical="top" wrapText="1"/>
    </xf>
    <xf numFmtId="164" fontId="4" fillId="0" borderId="15" xfId="42" applyNumberFormat="1" applyFont="1" applyFill="1" applyBorder="1" applyAlignment="1">
      <alignment vertical="top" wrapText="1"/>
    </xf>
    <xf numFmtId="164" fontId="4" fillId="0" borderId="0" xfId="42" applyNumberFormat="1" applyFont="1" applyFill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43" fontId="7" fillId="0" borderId="15" xfId="42" applyFont="1" applyFill="1" applyBorder="1" applyAlignment="1">
      <alignment vertical="top" wrapText="1"/>
    </xf>
    <xf numFmtId="43" fontId="7" fillId="0" borderId="0" xfId="42" applyFont="1" applyFill="1" applyAlignment="1">
      <alignment vertical="top" wrapText="1"/>
    </xf>
    <xf numFmtId="0" fontId="1" fillId="0" borderId="15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164" fontId="4" fillId="0" borderId="15" xfId="42" applyNumberFormat="1" applyFont="1" applyBorder="1" applyAlignment="1">
      <alignment/>
    </xf>
    <xf numFmtId="37" fontId="4" fillId="0" borderId="0" xfId="42" applyNumberFormat="1" applyFont="1" applyFill="1" applyAlignment="1">
      <alignment horizontal="right" vertical="top" wrapText="1"/>
    </xf>
    <xf numFmtId="164" fontId="1" fillId="25" borderId="18" xfId="42" applyNumberFormat="1" applyFont="1" applyFill="1" applyBorder="1" applyAlignment="1">
      <alignment/>
    </xf>
    <xf numFmtId="164" fontId="4" fillId="0" borderId="18" xfId="42" applyNumberFormat="1" applyFont="1" applyBorder="1" applyAlignment="1">
      <alignment/>
    </xf>
    <xf numFmtId="164" fontId="1" fillId="0" borderId="15" xfId="42" applyNumberFormat="1" applyFont="1" applyFill="1" applyBorder="1" applyAlignment="1">
      <alignment/>
    </xf>
    <xf numFmtId="164" fontId="1" fillId="0" borderId="0" xfId="42" applyNumberFormat="1" applyFont="1" applyFill="1" applyBorder="1" applyAlignment="1">
      <alignment/>
    </xf>
    <xf numFmtId="164" fontId="4" fillId="0" borderId="15" xfId="42" applyNumberFormat="1" applyFont="1" applyFill="1" applyBorder="1" applyAlignment="1">
      <alignment/>
    </xf>
    <xf numFmtId="164" fontId="1" fillId="0" borderId="18" xfId="42" applyNumberFormat="1" applyFont="1" applyFill="1" applyBorder="1" applyAlignment="1">
      <alignment/>
    </xf>
    <xf numFmtId="164" fontId="4" fillId="0" borderId="18" xfId="42" applyNumberFormat="1" applyFont="1" applyFill="1" applyBorder="1" applyAlignment="1">
      <alignment/>
    </xf>
    <xf numFmtId="164" fontId="4" fillId="0" borderId="0" xfId="42" applyNumberFormat="1" applyFont="1" applyFill="1" applyAlignment="1">
      <alignment horizontal="right" vertical="top" wrapText="1"/>
    </xf>
    <xf numFmtId="0" fontId="1" fillId="0" borderId="14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64" fontId="1" fillId="0" borderId="0" xfId="0" applyNumberFormat="1" applyFont="1" applyFill="1" applyAlignment="1">
      <alignment/>
    </xf>
    <xf numFmtId="0" fontId="1" fillId="25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4" fontId="1" fillId="0" borderId="0" xfId="42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/>
    </xf>
    <xf numFmtId="164" fontId="1" fillId="0" borderId="0" xfId="42" applyNumberFormat="1" applyFont="1" applyFill="1" applyAlignment="1">
      <alignment/>
    </xf>
    <xf numFmtId="164" fontId="1" fillId="0" borderId="0" xfId="0" applyNumberFormat="1" applyFont="1" applyAlignment="1">
      <alignment/>
    </xf>
    <xf numFmtId="164" fontId="1" fillId="0" borderId="21" xfId="42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42" applyNumberFormat="1" applyFont="1" applyFill="1" applyBorder="1" applyAlignment="1">
      <alignment horizontal="center"/>
    </xf>
    <xf numFmtId="164" fontId="1" fillId="0" borderId="0" xfId="47" applyNumberFormat="1" applyFont="1" applyFill="1" applyBorder="1" applyAlignment="1">
      <alignment horizontal="center"/>
    </xf>
    <xf numFmtId="164" fontId="4" fillId="0" borderId="22" xfId="42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/>
    </xf>
    <xf numFmtId="164" fontId="1" fillId="0" borderId="19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164" fontId="1" fillId="0" borderId="13" xfId="0" applyNumberFormat="1" applyFont="1" applyFill="1" applyBorder="1" applyAlignment="1">
      <alignment/>
    </xf>
    <xf numFmtId="164" fontId="1" fillId="0" borderId="13" xfId="47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64" fontId="1" fillId="0" borderId="15" xfId="0" applyNumberFormat="1" applyFont="1" applyFill="1" applyBorder="1" applyAlignment="1">
      <alignment/>
    </xf>
    <xf numFmtId="164" fontId="1" fillId="0" borderId="14" xfId="0" applyNumberFormat="1" applyFont="1" applyFill="1" applyBorder="1" applyAlignment="1">
      <alignment/>
    </xf>
    <xf numFmtId="164" fontId="1" fillId="0" borderId="21" xfId="0" applyNumberFormat="1" applyFont="1" applyFill="1" applyBorder="1" applyAlignment="1">
      <alignment/>
    </xf>
    <xf numFmtId="164" fontId="1" fillId="0" borderId="0" xfId="42" applyNumberFormat="1" applyFont="1" applyBorder="1" applyAlignment="1">
      <alignment/>
    </xf>
    <xf numFmtId="167" fontId="4" fillId="0" borderId="0" xfId="0" applyNumberFormat="1" applyFont="1" applyAlignment="1">
      <alignment/>
    </xf>
    <xf numFmtId="164" fontId="10" fillId="0" borderId="0" xfId="42" applyNumberFormat="1" applyFont="1" applyAlignment="1">
      <alignment/>
    </xf>
    <xf numFmtId="164" fontId="10" fillId="0" borderId="0" xfId="42" applyNumberFormat="1" applyFont="1" applyBorder="1" applyAlignment="1">
      <alignment/>
    </xf>
    <xf numFmtId="164" fontId="10" fillId="0" borderId="0" xfId="42" applyNumberFormat="1" applyFont="1" applyAlignment="1">
      <alignment horizontal="center"/>
    </xf>
    <xf numFmtId="164" fontId="4" fillId="0" borderId="0" xfId="42" applyNumberFormat="1" applyFont="1" applyAlignment="1">
      <alignment horizontal="center"/>
    </xf>
    <xf numFmtId="164" fontId="4" fillId="0" borderId="0" xfId="42" applyNumberFormat="1" applyFont="1" applyBorder="1" applyAlignment="1">
      <alignment horizontal="center"/>
    </xf>
    <xf numFmtId="164" fontId="4" fillId="0" borderId="0" xfId="42" applyNumberFormat="1" applyFont="1" applyBorder="1" applyAlignment="1" quotePrefix="1">
      <alignment horizontal="center"/>
    </xf>
    <xf numFmtId="168" fontId="4" fillId="0" borderId="0" xfId="42" applyNumberFormat="1" applyFont="1" applyAlignment="1">
      <alignment horizontal="center"/>
    </xf>
    <xf numFmtId="168" fontId="4" fillId="0" borderId="0" xfId="42" applyNumberFormat="1" applyFont="1" applyBorder="1" applyAlignment="1">
      <alignment horizontal="center"/>
    </xf>
    <xf numFmtId="164" fontId="1" fillId="0" borderId="19" xfId="0" applyNumberFormat="1" applyFont="1" applyBorder="1" applyAlignment="1">
      <alignment/>
    </xf>
    <xf numFmtId="164" fontId="1" fillId="0" borderId="19" xfId="42" applyNumberFormat="1" applyFont="1" applyBorder="1" applyAlignment="1">
      <alignment/>
    </xf>
    <xf numFmtId="0" fontId="1" fillId="0" borderId="19" xfId="0" applyFont="1" applyBorder="1" applyAlignment="1">
      <alignment/>
    </xf>
    <xf numFmtId="164" fontId="1" fillId="0" borderId="23" xfId="42" applyNumberFormat="1" applyFont="1" applyBorder="1" applyAlignment="1">
      <alignment/>
    </xf>
    <xf numFmtId="165" fontId="1" fillId="0" borderId="0" xfId="42" applyNumberFormat="1" applyFont="1" applyAlignment="1">
      <alignment/>
    </xf>
    <xf numFmtId="43" fontId="1" fillId="0" borderId="0" xfId="42" applyNumberFormat="1" applyFont="1" applyAlignment="1">
      <alignment/>
    </xf>
    <xf numFmtId="164" fontId="1" fillId="0" borderId="0" xfId="42" applyNumberFormat="1" applyFont="1" applyAlignment="1">
      <alignment horizontal="right"/>
    </xf>
    <xf numFmtId="40" fontId="1" fillId="0" borderId="0" xfId="0" applyNumberFormat="1" applyFont="1" applyAlignment="1">
      <alignment/>
    </xf>
    <xf numFmtId="40" fontId="1" fillId="0" borderId="19" xfId="0" applyNumberFormat="1" applyFont="1" applyBorder="1" applyAlignment="1">
      <alignment/>
    </xf>
    <xf numFmtId="164" fontId="1" fillId="0" borderId="22" xfId="42" applyNumberFormat="1" applyFont="1" applyBorder="1" applyAlignment="1">
      <alignment/>
    </xf>
    <xf numFmtId="167" fontId="4" fillId="0" borderId="0" xfId="0" applyNumberFormat="1" applyFont="1" applyFill="1" applyAlignment="1">
      <alignment/>
    </xf>
    <xf numFmtId="167" fontId="10" fillId="0" borderId="0" xfId="0" applyNumberFormat="1" applyFont="1" applyFill="1" applyAlignment="1">
      <alignment/>
    </xf>
    <xf numFmtId="167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167" fontId="1" fillId="0" borderId="0" xfId="0" applyNumberFormat="1" applyFont="1" applyAlignment="1">
      <alignment/>
    </xf>
    <xf numFmtId="167" fontId="1" fillId="0" borderId="0" xfId="0" applyNumberFormat="1" applyFont="1" applyFill="1" applyAlignment="1">
      <alignment/>
    </xf>
    <xf numFmtId="167" fontId="4" fillId="0" borderId="0" xfId="0" applyNumberFormat="1" applyFont="1" applyFill="1" applyAlignment="1" quotePrefix="1">
      <alignment horizontal="center"/>
    </xf>
    <xf numFmtId="167" fontId="4" fillId="0" borderId="0" xfId="0" applyNumberFormat="1" applyFont="1" applyFill="1" applyAlignment="1">
      <alignment horizontal="center"/>
    </xf>
    <xf numFmtId="15" fontId="4" fillId="0" borderId="0" xfId="0" applyNumberFormat="1" applyFont="1" applyFill="1" applyAlignment="1" quotePrefix="1">
      <alignment horizontal="center"/>
    </xf>
    <xf numFmtId="15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Alignment="1">
      <alignment horizontal="right"/>
    </xf>
    <xf numFmtId="0" fontId="1" fillId="0" borderId="0" xfId="0" applyFont="1" applyAlignment="1" quotePrefix="1">
      <alignment/>
    </xf>
    <xf numFmtId="164" fontId="1" fillId="0" borderId="16" xfId="42" applyNumberFormat="1" applyFont="1" applyFill="1" applyBorder="1" applyAlignment="1">
      <alignment/>
    </xf>
    <xf numFmtId="164" fontId="1" fillId="0" borderId="21" xfId="42" applyNumberFormat="1" applyFont="1" applyFill="1" applyBorder="1" applyAlignment="1">
      <alignment/>
    </xf>
    <xf numFmtId="43" fontId="1" fillId="0" borderId="0" xfId="42" applyNumberFormat="1" applyFont="1" applyFill="1" applyAlignment="1">
      <alignment/>
    </xf>
    <xf numFmtId="164" fontId="1" fillId="0" borderId="23" xfId="42" applyNumberFormat="1" applyFont="1" applyFill="1" applyBorder="1" applyAlignment="1">
      <alignment/>
    </xf>
    <xf numFmtId="164" fontId="1" fillId="0" borderId="22" xfId="42" applyNumberFormat="1" applyFont="1" applyFill="1" applyBorder="1" applyAlignment="1">
      <alignment/>
    </xf>
    <xf numFmtId="0" fontId="33" fillId="0" borderId="0" xfId="0" applyFont="1" applyAlignment="1">
      <alignment/>
    </xf>
    <xf numFmtId="166" fontId="1" fillId="0" borderId="0" xfId="87" applyNumberFormat="1" applyFont="1" applyFill="1" applyAlignment="1">
      <alignment/>
    </xf>
    <xf numFmtId="0" fontId="3" fillId="0" borderId="0" xfId="0" applyFont="1" applyBorder="1" applyAlignment="1">
      <alignment/>
    </xf>
    <xf numFmtId="164" fontId="1" fillId="0" borderId="0" xfId="42" applyNumberFormat="1" applyFont="1" applyFill="1" applyAlignment="1">
      <alignment/>
    </xf>
    <xf numFmtId="167" fontId="4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37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64" fontId="4" fillId="0" borderId="0" xfId="42" applyNumberFormat="1" applyFont="1" applyFill="1" applyBorder="1" applyAlignment="1">
      <alignment/>
    </xf>
    <xf numFmtId="0" fontId="1" fillId="0" borderId="0" xfId="0" applyFont="1" applyBorder="1" applyAlignment="1" quotePrefix="1">
      <alignment/>
    </xf>
    <xf numFmtId="164" fontId="4" fillId="0" borderId="0" xfId="0" applyNumberFormat="1" applyFont="1" applyFill="1" applyBorder="1" applyAlignment="1">
      <alignment/>
    </xf>
    <xf numFmtId="43" fontId="4" fillId="0" borderId="0" xfId="0" applyNumberFormat="1" applyFont="1" applyFill="1" applyBorder="1" applyAlignment="1">
      <alignment/>
    </xf>
    <xf numFmtId="43" fontId="4" fillId="0" borderId="0" xfId="42" applyFont="1" applyFill="1" applyBorder="1" applyAlignment="1">
      <alignment/>
    </xf>
    <xf numFmtId="43" fontId="1" fillId="0" borderId="0" xfId="42" applyNumberFormat="1" applyFont="1" applyBorder="1" applyAlignment="1">
      <alignment/>
    </xf>
    <xf numFmtId="43" fontId="4" fillId="0" borderId="0" xfId="42" applyNumberFormat="1" applyFont="1" applyBorder="1" applyAlignment="1">
      <alignment/>
    </xf>
    <xf numFmtId="0" fontId="3" fillId="25" borderId="0" xfId="0" applyFont="1" applyFill="1" applyAlignment="1">
      <alignment vertical="top" wrapText="1"/>
    </xf>
    <xf numFmtId="0" fontId="4" fillId="25" borderId="24" xfId="0" applyFont="1" applyFill="1" applyBorder="1" applyAlignment="1">
      <alignment horizontal="center" vertical="top" wrapText="1"/>
    </xf>
    <xf numFmtId="0" fontId="4" fillId="25" borderId="25" xfId="0" applyFont="1" applyFill="1" applyBorder="1" applyAlignment="1">
      <alignment horizontal="center" vertical="top" wrapText="1"/>
    </xf>
    <xf numFmtId="0" fontId="4" fillId="25" borderId="26" xfId="0" applyFont="1" applyFill="1" applyBorder="1" applyAlignment="1">
      <alignment horizontal="center" vertical="top" wrapText="1"/>
    </xf>
    <xf numFmtId="0" fontId="4" fillId="25" borderId="27" xfId="0" applyFont="1" applyFill="1" applyBorder="1" applyAlignment="1">
      <alignment horizontal="center" vertical="top" wrapText="1"/>
    </xf>
    <xf numFmtId="0" fontId="1" fillId="25" borderId="0" xfId="0" applyFont="1" applyFill="1" applyAlignment="1">
      <alignment vertical="top" wrapText="1"/>
    </xf>
    <xf numFmtId="0" fontId="1" fillId="25" borderId="18" xfId="0" applyFont="1" applyFill="1" applyBorder="1" applyAlignment="1">
      <alignment vertical="top" wrapText="1"/>
    </xf>
    <xf numFmtId="0" fontId="1" fillId="25" borderId="0" xfId="0" applyFont="1" applyFill="1" applyAlignment="1">
      <alignment horizontal="right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164" fontId="4" fillId="0" borderId="0" xfId="42" applyNumberFormat="1" applyFont="1" applyAlignment="1">
      <alignment horizontal="center"/>
    </xf>
    <xf numFmtId="164" fontId="4" fillId="0" borderId="0" xfId="42" applyNumberFormat="1" applyFont="1" applyAlignment="1" quotePrefix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10" xfId="45"/>
    <cellStyle name="Comma 11" xfId="46"/>
    <cellStyle name="Comma 2" xfId="47"/>
    <cellStyle name="Comma 2 2" xfId="48"/>
    <cellStyle name="Comma 2 3" xfId="49"/>
    <cellStyle name="Comma 2 4" xfId="50"/>
    <cellStyle name="Comma 2 5" xfId="51"/>
    <cellStyle name="Comma 2_Book1" xfId="52"/>
    <cellStyle name="Comma 3" xfId="53"/>
    <cellStyle name="Comma 4" xfId="54"/>
    <cellStyle name="Comma 5" xfId="55"/>
    <cellStyle name="Comma 5 2" xfId="56"/>
    <cellStyle name="Comma 6" xfId="57"/>
    <cellStyle name="Comma 6 2" xfId="58"/>
    <cellStyle name="Comma 6 3" xfId="59"/>
    <cellStyle name="Comma 7" xfId="60"/>
    <cellStyle name="Comma 8" xfId="61"/>
    <cellStyle name="Comma 9" xfId="62"/>
    <cellStyle name="Currency" xfId="63"/>
    <cellStyle name="Currency [0]" xfId="64"/>
    <cellStyle name="Currency 2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ELV8BLUE" xfId="73"/>
    <cellStyle name="Hyperlink" xfId="74"/>
    <cellStyle name="Input" xfId="75"/>
    <cellStyle name="Linked Cell" xfId="76"/>
    <cellStyle name="Neutral" xfId="77"/>
    <cellStyle name="Normal - Style1" xfId="78"/>
    <cellStyle name="Normal 2" xfId="79"/>
    <cellStyle name="Normal 2 2" xfId="80"/>
    <cellStyle name="Normal 2_TSCB &amp; TSM interest computation YA2008 121108" xfId="81"/>
    <cellStyle name="Normal 3" xfId="82"/>
    <cellStyle name="Normal 4" xfId="83"/>
    <cellStyle name="Normal 5" xfId="84"/>
    <cellStyle name="Note" xfId="85"/>
    <cellStyle name="Output" xfId="86"/>
    <cellStyle name="Percent" xfId="87"/>
    <cellStyle name="Percent 2" xfId="88"/>
    <cellStyle name="Percent 2 2" xfId="89"/>
    <cellStyle name="Percent 3" xfId="90"/>
    <cellStyle name="Percent 4" xfId="91"/>
    <cellStyle name="Percent 5" xfId="92"/>
    <cellStyle name="Percent 6" xfId="93"/>
    <cellStyle name="Percent 7" xfId="94"/>
    <cellStyle name="Percent 8" xfId="95"/>
    <cellStyle name="Profile" xfId="96"/>
    <cellStyle name="PSChar" xfId="97"/>
    <cellStyle name="TableBorder" xfId="98"/>
    <cellStyle name="Title" xfId="99"/>
    <cellStyle name="Total" xfId="100"/>
    <cellStyle name="Warning Text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.7109375" style="1" customWidth="1"/>
    <col min="3" max="3" width="40.421875" style="1" customWidth="1"/>
    <col min="4" max="4" width="14.140625" style="1" customWidth="1"/>
    <col min="5" max="5" width="2.8515625" style="57" customWidth="1"/>
    <col min="6" max="6" width="12.7109375" style="1" customWidth="1"/>
    <col min="7" max="7" width="3.421875" style="57" customWidth="1"/>
    <col min="8" max="8" width="13.7109375" style="1" customWidth="1"/>
    <col min="9" max="9" width="2.8515625" style="1" customWidth="1"/>
    <col min="10" max="10" width="13.7109375" style="1" customWidth="1"/>
    <col min="11" max="16384" width="9.140625" style="1" customWidth="1"/>
  </cols>
  <sheetData>
    <row r="1" spans="3:7" ht="29.25">
      <c r="C1" s="2" t="s">
        <v>9</v>
      </c>
      <c r="E1" s="1"/>
      <c r="G1" s="1"/>
    </row>
    <row r="2" spans="5:7" ht="15.75">
      <c r="E2" s="1"/>
      <c r="G2" s="1"/>
    </row>
    <row r="3" spans="3:7" ht="31.5" customHeight="1">
      <c r="C3" s="139" t="s">
        <v>162</v>
      </c>
      <c r="D3" s="139"/>
      <c r="E3" s="1"/>
      <c r="G3" s="1"/>
    </row>
    <row r="4" spans="3:7" ht="15.75">
      <c r="C4" s="3" t="s">
        <v>10</v>
      </c>
      <c r="E4" s="1"/>
      <c r="G4" s="1"/>
    </row>
    <row r="5" spans="3:7" ht="15.75">
      <c r="C5" s="3"/>
      <c r="E5" s="1"/>
      <c r="G5" s="1"/>
    </row>
    <row r="6" spans="1:10" ht="15.75">
      <c r="A6" s="4"/>
      <c r="B6" s="4"/>
      <c r="D6" s="140" t="s">
        <v>11</v>
      </c>
      <c r="E6" s="141"/>
      <c r="F6" s="142"/>
      <c r="G6" s="5"/>
      <c r="H6" s="140" t="s">
        <v>12</v>
      </c>
      <c r="I6" s="141"/>
      <c r="J6" s="143"/>
    </row>
    <row r="7" spans="1:10" ht="51">
      <c r="A7" s="4"/>
      <c r="B7" s="4"/>
      <c r="C7" s="6"/>
      <c r="D7" s="7" t="s">
        <v>26</v>
      </c>
      <c r="E7" s="8"/>
      <c r="F7" s="7" t="s">
        <v>27</v>
      </c>
      <c r="G7" s="8"/>
      <c r="H7" s="7" t="s">
        <v>13</v>
      </c>
      <c r="I7" s="8"/>
      <c r="J7" s="7" t="s">
        <v>14</v>
      </c>
    </row>
    <row r="8" spans="1:11" ht="15.75">
      <c r="A8" s="4"/>
      <c r="B8" s="4"/>
      <c r="C8" s="4"/>
      <c r="D8" s="9" t="s">
        <v>163</v>
      </c>
      <c r="E8" s="10"/>
      <c r="F8" s="9" t="s">
        <v>164</v>
      </c>
      <c r="G8" s="10"/>
      <c r="H8" s="9" t="s">
        <v>163</v>
      </c>
      <c r="I8" s="10"/>
      <c r="J8" s="9" t="s">
        <v>164</v>
      </c>
      <c r="K8" s="10"/>
    </row>
    <row r="9" spans="1:10" ht="15.75">
      <c r="A9" s="4"/>
      <c r="B9" s="4"/>
      <c r="D9" s="11"/>
      <c r="E9" s="12"/>
      <c r="F9" s="13"/>
      <c r="G9" s="14"/>
      <c r="H9" s="15"/>
      <c r="I9" s="14"/>
      <c r="J9" s="15"/>
    </row>
    <row r="10" spans="1:10" ht="15.75">
      <c r="A10" s="4"/>
      <c r="B10" s="4"/>
      <c r="C10" s="4"/>
      <c r="D10" s="16" t="s">
        <v>15</v>
      </c>
      <c r="E10" s="17"/>
      <c r="F10" s="16" t="s">
        <v>15</v>
      </c>
      <c r="G10" s="18"/>
      <c r="H10" s="18" t="s">
        <v>15</v>
      </c>
      <c r="I10" s="18"/>
      <c r="J10" s="18" t="s">
        <v>15</v>
      </c>
    </row>
    <row r="11" spans="1:10" ht="15.75">
      <c r="A11" s="4"/>
      <c r="B11" s="4"/>
      <c r="C11" s="4"/>
      <c r="D11" s="19"/>
      <c r="E11" s="20"/>
      <c r="F11" s="19"/>
      <c r="G11" s="21"/>
      <c r="H11" s="21"/>
      <c r="I11" s="21"/>
      <c r="J11" s="21"/>
    </row>
    <row r="12" spans="1:17" ht="15.75">
      <c r="A12" s="4">
        <v>1</v>
      </c>
      <c r="B12" s="22"/>
      <c r="C12" s="4" t="s">
        <v>16</v>
      </c>
      <c r="D12" s="23">
        <v>384010.6326799998</v>
      </c>
      <c r="E12" s="24"/>
      <c r="F12" s="23">
        <v>375686</v>
      </c>
      <c r="G12" s="24"/>
      <c r="H12" s="23">
        <v>1298122.6326799998</v>
      </c>
      <c r="I12" s="24"/>
      <c r="J12" s="23">
        <v>1311123</v>
      </c>
      <c r="K12" s="25"/>
      <c r="L12" s="25"/>
      <c r="M12" s="25"/>
      <c r="N12" s="25"/>
      <c r="O12" s="25"/>
      <c r="P12" s="25"/>
      <c r="Q12" s="25"/>
    </row>
    <row r="13" spans="1:17" ht="15.75">
      <c r="A13" s="4"/>
      <c r="B13" s="22"/>
      <c r="C13" s="4"/>
      <c r="D13" s="23"/>
      <c r="E13" s="24"/>
      <c r="F13" s="23"/>
      <c r="G13" s="24"/>
      <c r="H13" s="23"/>
      <c r="I13" s="24"/>
      <c r="J13" s="23"/>
      <c r="K13" s="25"/>
      <c r="L13" s="25"/>
      <c r="M13" s="25"/>
      <c r="N13" s="25"/>
      <c r="O13" s="25"/>
      <c r="P13" s="25"/>
      <c r="Q13" s="25"/>
    </row>
    <row r="14" spans="1:17" ht="15.75">
      <c r="A14" s="4">
        <v>2</v>
      </c>
      <c r="B14" s="22"/>
      <c r="C14" s="4" t="s">
        <v>17</v>
      </c>
      <c r="D14" s="23">
        <v>1395.9186483607518</v>
      </c>
      <c r="E14" s="24"/>
      <c r="F14" s="23">
        <v>1674</v>
      </c>
      <c r="G14" s="24"/>
      <c r="H14" s="23">
        <v>17590.918648360752</v>
      </c>
      <c r="I14" s="24"/>
      <c r="J14" s="23">
        <v>22629</v>
      </c>
      <c r="K14" s="25"/>
      <c r="L14" s="25"/>
      <c r="M14" s="25"/>
      <c r="N14" s="25"/>
      <c r="O14" s="25"/>
      <c r="P14" s="25"/>
      <c r="Q14" s="25"/>
    </row>
    <row r="15" spans="1:17" ht="15.75">
      <c r="A15" s="4"/>
      <c r="B15" s="22"/>
      <c r="C15" s="4"/>
      <c r="D15" s="23"/>
      <c r="E15" s="24"/>
      <c r="F15" s="23"/>
      <c r="G15" s="24"/>
      <c r="H15" s="23"/>
      <c r="I15" s="24"/>
      <c r="J15" s="23"/>
      <c r="K15" s="25"/>
      <c r="L15" s="25"/>
      <c r="M15" s="25"/>
      <c r="N15" s="25"/>
      <c r="O15" s="25"/>
      <c r="P15" s="25"/>
      <c r="Q15" s="25"/>
    </row>
    <row r="16" spans="1:17" ht="15.75">
      <c r="A16" s="4">
        <v>3</v>
      </c>
      <c r="B16" s="22"/>
      <c r="C16" s="15" t="s">
        <v>18</v>
      </c>
      <c r="D16" s="23">
        <v>885.9186483607518</v>
      </c>
      <c r="E16" s="24"/>
      <c r="F16" s="23">
        <v>1349</v>
      </c>
      <c r="G16" s="24"/>
      <c r="H16" s="23">
        <v>11428</v>
      </c>
      <c r="I16" s="24"/>
      <c r="J16" s="23">
        <v>16546</v>
      </c>
      <c r="K16" s="25"/>
      <c r="L16" s="25"/>
      <c r="M16" s="25"/>
      <c r="N16" s="25"/>
      <c r="O16" s="25"/>
      <c r="P16" s="25"/>
      <c r="Q16" s="25"/>
    </row>
    <row r="17" spans="1:17" ht="15.75">
      <c r="A17" s="4"/>
      <c r="B17" s="22"/>
      <c r="C17" s="4"/>
      <c r="D17" s="23"/>
      <c r="E17" s="24"/>
      <c r="F17" s="23"/>
      <c r="G17" s="24"/>
      <c r="H17" s="23"/>
      <c r="I17" s="24"/>
      <c r="J17" s="23"/>
      <c r="K17" s="25"/>
      <c r="L17" s="25"/>
      <c r="M17" s="25"/>
      <c r="N17" s="25"/>
      <c r="O17" s="25"/>
      <c r="P17" s="25"/>
      <c r="Q17" s="25"/>
    </row>
    <row r="18" spans="1:17" ht="15.75">
      <c r="A18" s="144">
        <v>4</v>
      </c>
      <c r="B18" s="144"/>
      <c r="C18" s="145" t="s">
        <v>19</v>
      </c>
      <c r="D18" s="23"/>
      <c r="E18" s="24"/>
      <c r="F18" s="23"/>
      <c r="G18" s="24"/>
      <c r="H18" s="23"/>
      <c r="I18" s="24"/>
      <c r="J18" s="23"/>
      <c r="K18" s="25"/>
      <c r="L18" s="25"/>
      <c r="M18" s="25"/>
      <c r="N18" s="25"/>
      <c r="O18" s="25"/>
      <c r="P18" s="25"/>
      <c r="Q18" s="25"/>
    </row>
    <row r="19" spans="1:17" ht="15.75">
      <c r="A19" s="144"/>
      <c r="B19" s="144"/>
      <c r="C19" s="145"/>
      <c r="D19" s="23">
        <v>888.9186483607518</v>
      </c>
      <c r="E19" s="24"/>
      <c r="F19" s="23">
        <v>1351</v>
      </c>
      <c r="G19" s="24"/>
      <c r="H19" s="23">
        <v>11432</v>
      </c>
      <c r="I19" s="24"/>
      <c r="J19" s="23">
        <v>16549</v>
      </c>
      <c r="K19" s="25"/>
      <c r="L19" s="25"/>
      <c r="M19" s="25"/>
      <c r="N19" s="25"/>
      <c r="O19" s="25"/>
      <c r="P19" s="25"/>
      <c r="Q19" s="25"/>
    </row>
    <row r="20" spans="1:17" ht="15.75">
      <c r="A20" s="4"/>
      <c r="B20" s="4"/>
      <c r="C20" s="26"/>
      <c r="D20" s="27"/>
      <c r="E20" s="28"/>
      <c r="F20" s="27"/>
      <c r="G20" s="28"/>
      <c r="H20" s="27"/>
      <c r="I20" s="28"/>
      <c r="J20" s="27"/>
      <c r="K20" s="25"/>
      <c r="L20" s="25"/>
      <c r="M20" s="25"/>
      <c r="N20" s="25"/>
      <c r="O20" s="25"/>
      <c r="P20" s="25"/>
      <c r="Q20" s="25"/>
    </row>
    <row r="21" spans="1:17" ht="15.75">
      <c r="A21" s="4">
        <v>5</v>
      </c>
      <c r="B21" s="22"/>
      <c r="C21" s="4" t="s">
        <v>20</v>
      </c>
      <c r="D21" s="29">
        <v>1.2974670070425676</v>
      </c>
      <c r="E21" s="30"/>
      <c r="F21" s="29">
        <v>1.9721590698252627</v>
      </c>
      <c r="G21" s="30"/>
      <c r="H21" s="29">
        <v>16.68789859339915</v>
      </c>
      <c r="I21" s="30"/>
      <c r="J21" s="29">
        <v>24.15785377241915</v>
      </c>
      <c r="K21" s="25"/>
      <c r="L21" s="25"/>
      <c r="M21" s="25"/>
      <c r="N21" s="25"/>
      <c r="O21" s="25"/>
      <c r="P21" s="25"/>
      <c r="Q21" s="25"/>
    </row>
    <row r="22" spans="1:17" ht="15.75">
      <c r="A22" s="4"/>
      <c r="B22" s="22"/>
      <c r="C22" s="4"/>
      <c r="D22" s="23"/>
      <c r="E22" s="24"/>
      <c r="F22" s="23"/>
      <c r="G22" s="24"/>
      <c r="H22" s="23"/>
      <c r="I22" s="24"/>
      <c r="J22" s="23"/>
      <c r="K22" s="25"/>
      <c r="L22" s="25"/>
      <c r="M22" s="25"/>
      <c r="N22" s="25"/>
      <c r="O22" s="25"/>
      <c r="P22" s="25"/>
      <c r="Q22" s="25"/>
    </row>
    <row r="23" spans="1:17" ht="15.75">
      <c r="A23" s="144">
        <v>6</v>
      </c>
      <c r="B23" s="146"/>
      <c r="C23" s="144" t="s">
        <v>21</v>
      </c>
      <c r="D23" s="31">
        <v>0</v>
      </c>
      <c r="E23" s="32"/>
      <c r="F23" s="31">
        <v>0</v>
      </c>
      <c r="G23" s="32"/>
      <c r="H23" s="31">
        <v>0</v>
      </c>
      <c r="I23" s="32"/>
      <c r="J23" s="31">
        <v>0</v>
      </c>
      <c r="K23" s="25"/>
      <c r="L23" s="25"/>
      <c r="M23" s="25"/>
      <c r="N23" s="25"/>
      <c r="O23" s="25"/>
      <c r="P23" s="25"/>
      <c r="Q23" s="25"/>
    </row>
    <row r="24" spans="1:17" ht="15.75">
      <c r="A24" s="144"/>
      <c r="B24" s="146"/>
      <c r="C24" s="144"/>
      <c r="D24" s="33"/>
      <c r="E24" s="34"/>
      <c r="F24" s="33"/>
      <c r="G24" s="34"/>
      <c r="H24" s="33"/>
      <c r="I24" s="34"/>
      <c r="J24" s="33"/>
      <c r="K24" s="25"/>
      <c r="L24" s="25"/>
      <c r="M24" s="25"/>
      <c r="N24" s="25"/>
      <c r="O24" s="25"/>
      <c r="P24" s="25"/>
      <c r="Q24" s="25"/>
    </row>
    <row r="25" spans="1:17" ht="15.75">
      <c r="A25" s="4"/>
      <c r="B25" s="22"/>
      <c r="C25" s="4"/>
      <c r="D25" s="33"/>
      <c r="E25" s="34"/>
      <c r="F25" s="33"/>
      <c r="G25" s="34"/>
      <c r="H25" s="35" t="s">
        <v>165</v>
      </c>
      <c r="I25" s="34"/>
      <c r="J25" s="35" t="s">
        <v>154</v>
      </c>
      <c r="K25" s="25"/>
      <c r="L25" s="25"/>
      <c r="M25" s="25"/>
      <c r="N25" s="25"/>
      <c r="O25" s="25"/>
      <c r="P25" s="25"/>
      <c r="Q25" s="25"/>
    </row>
    <row r="26" spans="1:17" ht="15.75">
      <c r="A26" s="4"/>
      <c r="B26" s="22"/>
      <c r="C26" s="4"/>
      <c r="D26" s="33"/>
      <c r="E26" s="34"/>
      <c r="F26" s="33"/>
      <c r="G26" s="34"/>
      <c r="H26" s="33"/>
      <c r="I26" s="34"/>
      <c r="J26" s="33"/>
      <c r="K26" s="25"/>
      <c r="L26" s="25"/>
      <c r="M26" s="25"/>
      <c r="N26" s="25"/>
      <c r="O26" s="25"/>
      <c r="P26" s="25"/>
      <c r="Q26" s="25"/>
    </row>
    <row r="27" spans="1:17" ht="15.75">
      <c r="A27" s="4">
        <v>7</v>
      </c>
      <c r="B27" s="4"/>
      <c r="C27" s="145" t="s">
        <v>22</v>
      </c>
      <c r="D27" s="33"/>
      <c r="E27" s="34"/>
      <c r="F27" s="33"/>
      <c r="G27" s="34"/>
      <c r="H27" s="33"/>
      <c r="I27" s="34"/>
      <c r="J27" s="33"/>
      <c r="K27" s="25"/>
      <c r="L27" s="25"/>
      <c r="M27" s="25"/>
      <c r="N27" s="25"/>
      <c r="O27" s="25"/>
      <c r="P27" s="25"/>
      <c r="Q27" s="25"/>
    </row>
    <row r="28" spans="1:17" ht="15.75">
      <c r="A28" s="4"/>
      <c r="B28" s="4"/>
      <c r="C28" s="145"/>
      <c r="D28" s="33"/>
      <c r="E28" s="34"/>
      <c r="F28" s="33"/>
      <c r="G28" s="34"/>
      <c r="H28" s="36">
        <v>5.8538864289236034</v>
      </c>
      <c r="I28" s="37"/>
      <c r="J28" s="36">
        <v>5.697007465388462</v>
      </c>
      <c r="K28" s="25"/>
      <c r="L28" s="25"/>
      <c r="M28" s="25"/>
      <c r="N28" s="25"/>
      <c r="O28" s="25"/>
      <c r="P28" s="25"/>
      <c r="Q28" s="25"/>
    </row>
    <row r="29" spans="4:17" ht="15.75">
      <c r="D29" s="38"/>
      <c r="E29" s="25"/>
      <c r="F29" s="38"/>
      <c r="G29" s="25"/>
      <c r="H29" s="38"/>
      <c r="I29" s="25"/>
      <c r="J29" s="38"/>
      <c r="K29" s="25"/>
      <c r="L29" s="25"/>
      <c r="M29" s="25"/>
      <c r="N29" s="25"/>
      <c r="O29" s="25"/>
      <c r="P29" s="25"/>
      <c r="Q29" s="25"/>
    </row>
    <row r="30" spans="4:17" ht="15.75">
      <c r="D30" s="39"/>
      <c r="E30" s="40"/>
      <c r="F30" s="40"/>
      <c r="G30" s="40"/>
      <c r="H30" s="40"/>
      <c r="I30" s="40"/>
      <c r="J30" s="40"/>
      <c r="K30" s="25"/>
      <c r="L30" s="25"/>
      <c r="M30" s="25"/>
      <c r="N30" s="25"/>
      <c r="O30" s="25"/>
      <c r="P30" s="25"/>
      <c r="Q30" s="25"/>
    </row>
    <row r="31" spans="4:17" ht="15.75">
      <c r="D31" s="38"/>
      <c r="E31" s="41"/>
      <c r="F31" s="41"/>
      <c r="G31" s="41"/>
      <c r="H31" s="41"/>
      <c r="I31" s="41"/>
      <c r="J31" s="41"/>
      <c r="K31" s="25"/>
      <c r="L31" s="25"/>
      <c r="M31" s="25"/>
      <c r="N31" s="25"/>
      <c r="O31" s="25"/>
      <c r="P31" s="25"/>
      <c r="Q31" s="25"/>
    </row>
    <row r="32" spans="3:17" ht="15.75">
      <c r="C32" s="42" t="s">
        <v>23</v>
      </c>
      <c r="D32" s="16" t="s">
        <v>15</v>
      </c>
      <c r="E32" s="18"/>
      <c r="F32" s="18" t="s">
        <v>15</v>
      </c>
      <c r="G32" s="18"/>
      <c r="H32" s="18" t="s">
        <v>15</v>
      </c>
      <c r="I32" s="18"/>
      <c r="J32" s="18" t="s">
        <v>15</v>
      </c>
      <c r="K32" s="25"/>
      <c r="L32" s="25"/>
      <c r="M32" s="25"/>
      <c r="N32" s="25"/>
      <c r="O32" s="25"/>
      <c r="P32" s="25"/>
      <c r="Q32" s="25"/>
    </row>
    <row r="33" spans="4:17" ht="15.75">
      <c r="D33" s="38"/>
      <c r="E33" s="41"/>
      <c r="F33" s="41"/>
      <c r="G33" s="41"/>
      <c r="H33" s="41"/>
      <c r="I33" s="41"/>
      <c r="J33" s="41"/>
      <c r="K33" s="25"/>
      <c r="L33" s="25"/>
      <c r="M33" s="25"/>
      <c r="N33" s="25"/>
      <c r="O33" s="25"/>
      <c r="P33" s="25"/>
      <c r="Q33" s="25"/>
    </row>
    <row r="34" spans="1:17" ht="15.75">
      <c r="A34" s="1">
        <v>2</v>
      </c>
      <c r="C34" s="43" t="s">
        <v>24</v>
      </c>
      <c r="D34" s="44">
        <v>43.578479999999956</v>
      </c>
      <c r="E34" s="45"/>
      <c r="F34" s="44">
        <v>19</v>
      </c>
      <c r="G34" s="46"/>
      <c r="H34" s="47">
        <v>320.57847999999996</v>
      </c>
      <c r="I34" s="47"/>
      <c r="J34" s="47">
        <v>509</v>
      </c>
      <c r="K34" s="25"/>
      <c r="L34" s="25"/>
      <c r="M34" s="25"/>
      <c r="N34" s="25"/>
      <c r="O34" s="25"/>
      <c r="P34" s="25"/>
      <c r="Q34" s="25"/>
    </row>
    <row r="35" spans="4:17" ht="15.75">
      <c r="D35" s="48"/>
      <c r="E35" s="49"/>
      <c r="F35" s="50"/>
      <c r="G35" s="51"/>
      <c r="H35" s="52"/>
      <c r="I35" s="52"/>
      <c r="J35" s="52"/>
      <c r="K35" s="25"/>
      <c r="L35" s="25"/>
      <c r="M35" s="25"/>
      <c r="N35" s="25"/>
      <c r="O35" s="25"/>
      <c r="P35" s="25"/>
      <c r="Q35" s="25"/>
    </row>
    <row r="36" spans="1:17" ht="15.75">
      <c r="A36" s="1">
        <v>3</v>
      </c>
      <c r="C36" s="43" t="s">
        <v>25</v>
      </c>
      <c r="D36" s="31">
        <v>4739.1131000000005</v>
      </c>
      <c r="E36" s="53"/>
      <c r="F36" s="50">
        <v>5384</v>
      </c>
      <c r="G36" s="51"/>
      <c r="H36" s="50">
        <v>13297.1131</v>
      </c>
      <c r="I36" s="52"/>
      <c r="J36" s="50">
        <v>12046</v>
      </c>
      <c r="K36" s="25"/>
      <c r="L36" s="25"/>
      <c r="M36" s="25"/>
      <c r="N36" s="25"/>
      <c r="O36" s="25"/>
      <c r="P36" s="25"/>
      <c r="Q36" s="25"/>
    </row>
    <row r="37" spans="4:17" ht="15.75">
      <c r="D37" s="54"/>
      <c r="E37" s="55"/>
      <c r="F37" s="55"/>
      <c r="G37" s="55"/>
      <c r="H37" s="55"/>
      <c r="I37" s="55"/>
      <c r="J37" s="55"/>
      <c r="K37" s="25"/>
      <c r="L37" s="25"/>
      <c r="M37" s="25"/>
      <c r="N37" s="25"/>
      <c r="O37" s="25"/>
      <c r="P37" s="25"/>
      <c r="Q37" s="25"/>
    </row>
    <row r="38" spans="3:17" ht="15.75">
      <c r="C38" s="42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4:17" ht="15.75">
      <c r="D39" s="56"/>
      <c r="E39" s="25"/>
      <c r="F39" s="56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3:17" ht="15.75">
      <c r="C40" s="122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3:17" ht="15.75">
      <c r="C41" s="122"/>
      <c r="D41" s="25"/>
      <c r="E41" s="25"/>
      <c r="F41" s="25"/>
      <c r="G41" s="25"/>
      <c r="H41" s="25"/>
      <c r="I41" s="25"/>
      <c r="J41" s="25"/>
      <c r="K41" s="25"/>
      <c r="L41" s="25" t="s">
        <v>32</v>
      </c>
      <c r="M41" s="25"/>
      <c r="N41" s="25"/>
      <c r="O41" s="25"/>
      <c r="P41" s="25"/>
      <c r="Q41" s="25"/>
    </row>
    <row r="42" spans="3:17" ht="15.75">
      <c r="C42" s="122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3:17" ht="15.75">
      <c r="C43" s="122"/>
      <c r="D43" s="25"/>
      <c r="E43" s="25"/>
      <c r="F43" s="123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3:17" ht="15.75">
      <c r="C44" s="122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4:17" ht="15.75"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4:17" ht="15.75"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4:17" ht="15.75"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4:17" ht="15.75"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4:17" ht="15.75"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</sheetData>
  <sheetProtection/>
  <mergeCells count="10">
    <mergeCell ref="A23:A24"/>
    <mergeCell ref="B23:B24"/>
    <mergeCell ref="C23:C24"/>
    <mergeCell ref="C27:C28"/>
    <mergeCell ref="C3:D3"/>
    <mergeCell ref="D6:F6"/>
    <mergeCell ref="H6:J6"/>
    <mergeCell ref="A18:A19"/>
    <mergeCell ref="B18:B19"/>
    <mergeCell ref="C18:C19"/>
  </mergeCells>
  <printOptions/>
  <pageMargins left="0.5" right="0" top="0.5" bottom="0" header="0.5" footer="0.5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workbookViewId="0" topLeftCell="A1">
      <selection activeCell="A1" sqref="A1:F1"/>
    </sheetView>
  </sheetViews>
  <sheetFormatPr defaultColWidth="9.140625" defaultRowHeight="12.75"/>
  <cols>
    <col min="1" max="1" width="46.28125" style="1" customWidth="1"/>
    <col min="2" max="2" width="10.140625" style="1" customWidth="1"/>
    <col min="3" max="3" width="15.8515625" style="1" customWidth="1"/>
    <col min="4" max="4" width="9.7109375" style="1" customWidth="1"/>
    <col min="5" max="5" width="16.00390625" style="1" customWidth="1"/>
    <col min="6" max="6" width="6.8515625" style="1" customWidth="1"/>
    <col min="7" max="7" width="12.28125" style="60" bestFit="1" customWidth="1"/>
    <col min="8" max="8" width="9.140625" style="1" customWidth="1"/>
    <col min="9" max="9" width="11.28125" style="60" bestFit="1" customWidth="1"/>
    <col min="10" max="11" width="9.140625" style="1" customWidth="1"/>
    <col min="12" max="12" width="28.140625" style="61" bestFit="1" customWidth="1"/>
    <col min="13" max="13" width="11.00390625" style="61" bestFit="1" customWidth="1"/>
    <col min="14" max="16384" width="9.140625" style="1" customWidth="1"/>
  </cols>
  <sheetData>
    <row r="1" spans="1:6" ht="15.75">
      <c r="A1" s="147" t="s">
        <v>28</v>
      </c>
      <c r="B1" s="147"/>
      <c r="C1" s="147"/>
      <c r="D1" s="147"/>
      <c r="E1" s="147"/>
      <c r="F1" s="147"/>
    </row>
    <row r="2" spans="1:6" ht="15.75">
      <c r="A2" s="147" t="s">
        <v>29</v>
      </c>
      <c r="B2" s="147"/>
      <c r="C2" s="147"/>
      <c r="D2" s="147"/>
      <c r="E2" s="147"/>
      <c r="F2" s="147"/>
    </row>
    <row r="3" spans="1:6" ht="15.75">
      <c r="A3" s="148" t="s">
        <v>30</v>
      </c>
      <c r="B3" s="148"/>
      <c r="C3" s="148"/>
      <c r="D3" s="148"/>
      <c r="E3" s="148"/>
      <c r="F3" s="148"/>
    </row>
    <row r="4" spans="1:6" ht="15.75">
      <c r="A4" s="58"/>
      <c r="B4" s="58"/>
      <c r="C4" s="58"/>
      <c r="D4" s="58"/>
      <c r="E4" s="63"/>
      <c r="F4" s="58"/>
    </row>
    <row r="5" spans="1:6" ht="15.75">
      <c r="A5" s="65" t="s">
        <v>31</v>
      </c>
      <c r="E5" s="63"/>
      <c r="F5" s="65"/>
    </row>
    <row r="6" spans="1:5" ht="15.75">
      <c r="A6" s="65" t="s">
        <v>166</v>
      </c>
      <c r="E6" s="63"/>
    </row>
    <row r="7" spans="3:5" ht="15.75">
      <c r="C7" s="66" t="s">
        <v>167</v>
      </c>
      <c r="E7" s="66" t="s">
        <v>153</v>
      </c>
    </row>
    <row r="8" spans="3:5" ht="15.75">
      <c r="C8" s="58">
        <v>2010</v>
      </c>
      <c r="E8" s="58">
        <v>2009</v>
      </c>
    </row>
    <row r="9" spans="1:5" ht="15.75">
      <c r="A9" s="65"/>
      <c r="C9" s="58" t="s">
        <v>32</v>
      </c>
      <c r="E9" s="58" t="s">
        <v>33</v>
      </c>
    </row>
    <row r="10" spans="1:5" ht="15.75">
      <c r="A10" s="65"/>
      <c r="B10" s="65"/>
      <c r="C10" s="58" t="s">
        <v>15</v>
      </c>
      <c r="E10" s="58" t="s">
        <v>15</v>
      </c>
    </row>
    <row r="11" spans="1:3" ht="15.75">
      <c r="A11" s="67" t="s">
        <v>34</v>
      </c>
      <c r="B11" s="65"/>
      <c r="C11" s="68"/>
    </row>
    <row r="12" spans="1:6" ht="15.75">
      <c r="A12" s="43" t="s">
        <v>35</v>
      </c>
      <c r="B12" s="43"/>
      <c r="C12" s="56">
        <v>507799</v>
      </c>
      <c r="D12" s="69"/>
      <c r="E12" s="56">
        <v>521211</v>
      </c>
      <c r="F12" s="25"/>
    </row>
    <row r="13" spans="1:6" ht="15.75">
      <c r="A13" s="43" t="s">
        <v>36</v>
      </c>
      <c r="B13" s="43"/>
      <c r="C13" s="56">
        <v>8589</v>
      </c>
      <c r="D13" s="69"/>
      <c r="E13" s="56">
        <v>8589</v>
      </c>
      <c r="F13" s="25"/>
    </row>
    <row r="14" spans="1:6" ht="15.75">
      <c r="A14" s="43" t="s">
        <v>37</v>
      </c>
      <c r="B14" s="43"/>
      <c r="C14" s="56">
        <v>72188</v>
      </c>
      <c r="D14" s="69"/>
      <c r="E14" s="56">
        <v>72188</v>
      </c>
      <c r="F14" s="25"/>
    </row>
    <row r="15" spans="1:6" ht="15.75">
      <c r="A15" s="43" t="s">
        <v>38</v>
      </c>
      <c r="B15" s="43"/>
      <c r="C15" s="56">
        <v>2339</v>
      </c>
      <c r="D15" s="69"/>
      <c r="E15" s="56">
        <v>2339</v>
      </c>
      <c r="F15" s="25"/>
    </row>
    <row r="16" spans="1:6" ht="15.75">
      <c r="A16" s="43" t="s">
        <v>39</v>
      </c>
      <c r="B16" s="43"/>
      <c r="C16" s="56">
        <v>8319</v>
      </c>
      <c r="D16" s="69"/>
      <c r="E16" s="56">
        <v>8319</v>
      </c>
      <c r="F16" s="25"/>
    </row>
    <row r="17" spans="1:6" ht="15.75">
      <c r="A17" s="43" t="s">
        <v>40</v>
      </c>
      <c r="B17" s="43"/>
      <c r="C17" s="56">
        <v>573</v>
      </c>
      <c r="D17" s="69"/>
      <c r="E17" s="56">
        <v>573</v>
      </c>
      <c r="F17" s="25"/>
    </row>
    <row r="18" spans="1:6" ht="9.75" customHeight="1">
      <c r="A18" s="43"/>
      <c r="B18" s="43"/>
      <c r="C18" s="56"/>
      <c r="D18" s="69"/>
      <c r="E18" s="56"/>
      <c r="F18" s="25"/>
    </row>
    <row r="19" spans="1:6" ht="15.75">
      <c r="A19" s="43"/>
      <c r="B19" s="43"/>
      <c r="C19" s="71">
        <f>SUM(C12:C17)</f>
        <v>599807</v>
      </c>
      <c r="D19" s="69"/>
      <c r="E19" s="71">
        <f>SUM(E12:E17)</f>
        <v>613219</v>
      </c>
      <c r="F19" s="25"/>
    </row>
    <row r="20" spans="1:6" ht="15.75">
      <c r="A20" s="67" t="s">
        <v>41</v>
      </c>
      <c r="B20" s="43"/>
      <c r="C20" s="56"/>
      <c r="D20" s="69"/>
      <c r="E20" s="56"/>
      <c r="F20" s="25"/>
    </row>
    <row r="21" spans="1:6" ht="15.75">
      <c r="A21" s="43" t="s">
        <v>42</v>
      </c>
      <c r="B21" s="43"/>
      <c r="C21" s="56">
        <v>282803</v>
      </c>
      <c r="D21" s="69"/>
      <c r="E21" s="56">
        <v>266354</v>
      </c>
      <c r="F21" s="25"/>
    </row>
    <row r="22" spans="1:6" ht="15.75">
      <c r="A22" s="43" t="s">
        <v>43</v>
      </c>
      <c r="B22" s="43"/>
      <c r="C22" s="56">
        <v>87233</v>
      </c>
      <c r="D22" s="69"/>
      <c r="E22" s="56">
        <v>86831</v>
      </c>
      <c r="F22" s="25"/>
    </row>
    <row r="23" spans="1:6" ht="15.75">
      <c r="A23" s="43" t="s">
        <v>44</v>
      </c>
      <c r="B23" s="43"/>
      <c r="C23" s="56">
        <v>9488</v>
      </c>
      <c r="D23" s="69"/>
      <c r="E23" s="56">
        <v>9488</v>
      </c>
      <c r="F23" s="25"/>
    </row>
    <row r="24" spans="1:6" ht="15.75">
      <c r="A24" s="43" t="s">
        <v>45</v>
      </c>
      <c r="B24" s="43"/>
      <c r="C24" s="56">
        <v>49022</v>
      </c>
      <c r="D24" s="69"/>
      <c r="E24" s="56">
        <v>73497</v>
      </c>
      <c r="F24" s="25"/>
    </row>
    <row r="25" spans="1:6" ht="15.75">
      <c r="A25" s="43" t="s">
        <v>46</v>
      </c>
      <c r="B25" s="72"/>
      <c r="C25" s="56">
        <v>36181</v>
      </c>
      <c r="D25" s="69"/>
      <c r="E25" s="56">
        <v>27454</v>
      </c>
      <c r="F25" s="25"/>
    </row>
    <row r="26" spans="1:6" ht="9.75" customHeight="1">
      <c r="A26" s="43"/>
      <c r="B26" s="43"/>
      <c r="C26" s="56"/>
      <c r="D26" s="69"/>
      <c r="E26" s="56"/>
      <c r="F26" s="25"/>
    </row>
    <row r="27" spans="1:6" ht="15.75">
      <c r="A27" s="43"/>
      <c r="B27" s="43"/>
      <c r="C27" s="71">
        <f>SUM(C21:C25)</f>
        <v>464727</v>
      </c>
      <c r="D27" s="69"/>
      <c r="E27" s="71">
        <f>SUM(E21:E25)</f>
        <v>463624</v>
      </c>
      <c r="F27" s="25"/>
    </row>
    <row r="28" spans="1:6" ht="15.75">
      <c r="A28" s="43"/>
      <c r="B28" s="43"/>
      <c r="C28" s="73"/>
      <c r="D28" s="49"/>
      <c r="E28" s="74"/>
      <c r="F28" s="25"/>
    </row>
    <row r="29" spans="1:6" ht="16.5" thickBot="1">
      <c r="A29" s="67" t="s">
        <v>47</v>
      </c>
      <c r="B29" s="43"/>
      <c r="C29" s="75">
        <f>+C27+C19</f>
        <v>1064534</v>
      </c>
      <c r="D29" s="69"/>
      <c r="E29" s="75">
        <f>+E27+E19</f>
        <v>1076843</v>
      </c>
      <c r="F29" s="56"/>
    </row>
    <row r="30" spans="1:6" ht="16.5" thickTop="1">
      <c r="A30" s="43"/>
      <c r="B30" s="43"/>
      <c r="C30" s="73"/>
      <c r="D30" s="69"/>
      <c r="E30" s="74"/>
      <c r="F30" s="25"/>
    </row>
    <row r="31" spans="1:6" ht="15.75">
      <c r="A31" s="67" t="s">
        <v>48</v>
      </c>
      <c r="B31" s="43"/>
      <c r="C31" s="25"/>
      <c r="D31" s="69"/>
      <c r="E31" s="25"/>
      <c r="F31" s="25"/>
    </row>
    <row r="32" spans="1:6" ht="15.75">
      <c r="A32" s="43" t="s">
        <v>49</v>
      </c>
      <c r="B32" s="43"/>
      <c r="C32" s="56">
        <v>68504</v>
      </c>
      <c r="D32" s="69"/>
      <c r="E32" s="56">
        <v>68504</v>
      </c>
      <c r="F32" s="25"/>
    </row>
    <row r="33" spans="1:6" ht="15.75">
      <c r="A33" s="43" t="s">
        <v>50</v>
      </c>
      <c r="B33" s="43"/>
      <c r="C33" s="76">
        <v>1018</v>
      </c>
      <c r="D33" s="49"/>
      <c r="E33" s="76">
        <v>1018</v>
      </c>
      <c r="F33" s="56"/>
    </row>
    <row r="34" spans="1:6" ht="15.75">
      <c r="A34" s="43" t="s">
        <v>51</v>
      </c>
      <c r="B34" s="43"/>
      <c r="F34" s="56"/>
    </row>
    <row r="35" spans="1:6" ht="15.75">
      <c r="A35" s="43" t="s">
        <v>52</v>
      </c>
      <c r="B35" s="43"/>
      <c r="C35" s="76">
        <v>59269</v>
      </c>
      <c r="D35" s="49"/>
      <c r="E35" s="76">
        <v>59269</v>
      </c>
      <c r="F35" s="56"/>
    </row>
    <row r="36" spans="1:6" ht="15.75">
      <c r="A36" s="43" t="s">
        <v>53</v>
      </c>
      <c r="B36" s="43"/>
      <c r="C36" s="76">
        <v>280540</v>
      </c>
      <c r="D36" s="49"/>
      <c r="E36" s="76">
        <v>269793</v>
      </c>
      <c r="F36" s="56"/>
    </row>
    <row r="37" spans="1:6" ht="15.75">
      <c r="A37" s="43" t="s">
        <v>54</v>
      </c>
      <c r="B37" s="43"/>
      <c r="C37" s="76">
        <v>0</v>
      </c>
      <c r="D37" s="49"/>
      <c r="E37" s="76">
        <v>0</v>
      </c>
      <c r="F37" s="25"/>
    </row>
    <row r="38" spans="1:6" ht="9.75" customHeight="1">
      <c r="A38" s="43"/>
      <c r="B38" s="43"/>
      <c r="C38" s="77"/>
      <c r="D38" s="49"/>
      <c r="E38" s="77"/>
      <c r="F38" s="25"/>
    </row>
    <row r="39" spans="1:6" ht="15.75">
      <c r="A39" s="67" t="s">
        <v>55</v>
      </c>
      <c r="B39" s="43"/>
      <c r="C39" s="73">
        <f>SUM(C32:C37)</f>
        <v>409331</v>
      </c>
      <c r="D39" s="69"/>
      <c r="E39" s="73">
        <f>SUM(E32:E37)</f>
        <v>398584</v>
      </c>
      <c r="F39" s="25"/>
    </row>
    <row r="40" spans="1:6" ht="15.75">
      <c r="A40" s="78" t="s">
        <v>56</v>
      </c>
      <c r="B40" s="78"/>
      <c r="C40" s="76">
        <v>131</v>
      </c>
      <c r="D40" s="49"/>
      <c r="E40" s="76">
        <v>135</v>
      </c>
      <c r="F40" s="56"/>
    </row>
    <row r="41" spans="1:6" ht="9.75" customHeight="1">
      <c r="A41" s="78"/>
      <c r="B41" s="78"/>
      <c r="C41" s="77"/>
      <c r="D41" s="69"/>
      <c r="E41" s="77"/>
      <c r="F41" s="56"/>
    </row>
    <row r="42" spans="1:6" ht="15.75">
      <c r="A42" s="67" t="s">
        <v>57</v>
      </c>
      <c r="B42" s="78"/>
      <c r="C42" s="77">
        <f>+C39+C40</f>
        <v>409462</v>
      </c>
      <c r="D42" s="69"/>
      <c r="E42" s="77">
        <f>+E39+E40</f>
        <v>398719</v>
      </c>
      <c r="F42" s="56"/>
    </row>
    <row r="43" spans="1:6" ht="15.75">
      <c r="A43" s="67"/>
      <c r="B43" s="78"/>
      <c r="C43" s="56"/>
      <c r="D43" s="69"/>
      <c r="E43" s="56"/>
      <c r="F43" s="56"/>
    </row>
    <row r="44" spans="1:11" ht="15.75">
      <c r="A44" s="67" t="s">
        <v>58</v>
      </c>
      <c r="B44" s="78"/>
      <c r="C44" s="56"/>
      <c r="D44" s="69"/>
      <c r="E44" s="56"/>
      <c r="F44" s="56"/>
      <c r="G44"/>
      <c r="H44"/>
      <c r="I44"/>
      <c r="J44"/>
      <c r="K44"/>
    </row>
    <row r="45" spans="1:11" ht="15.75">
      <c r="A45" s="43" t="s">
        <v>59</v>
      </c>
      <c r="B45" s="78"/>
      <c r="C45" s="79">
        <v>0</v>
      </c>
      <c r="D45" s="69"/>
      <c r="E45" s="80">
        <v>0</v>
      </c>
      <c r="F45" s="56"/>
      <c r="G45"/>
      <c r="H45"/>
      <c r="I45"/>
      <c r="J45"/>
      <c r="K45"/>
    </row>
    <row r="46" spans="1:11" ht="15.75">
      <c r="A46" s="81" t="s">
        <v>60</v>
      </c>
      <c r="B46" s="78"/>
      <c r="C46" s="82">
        <v>198389</v>
      </c>
      <c r="D46" s="69"/>
      <c r="E46" s="82">
        <v>219627</v>
      </c>
      <c r="F46" s="56"/>
      <c r="G46"/>
      <c r="H46"/>
      <c r="I46"/>
      <c r="J46"/>
      <c r="K46"/>
    </row>
    <row r="47" spans="1:13" ht="15.75">
      <c r="A47" s="43" t="s">
        <v>61</v>
      </c>
      <c r="B47" s="43"/>
      <c r="C47" s="83">
        <v>31521</v>
      </c>
      <c r="D47" s="69"/>
      <c r="E47" s="83">
        <v>31146</v>
      </c>
      <c r="F47" s="25"/>
      <c r="G47"/>
      <c r="H47"/>
      <c r="I47"/>
      <c r="J47"/>
      <c r="K47"/>
      <c r="M47" s="124"/>
    </row>
    <row r="48" spans="1:13" ht="15.75">
      <c r="A48" s="43"/>
      <c r="B48" s="43"/>
      <c r="C48" s="76">
        <f>SUM(C45:C47)</f>
        <v>229910</v>
      </c>
      <c r="D48" s="69"/>
      <c r="E48" s="76">
        <f>SUM(E45:E47)</f>
        <v>250773</v>
      </c>
      <c r="F48" s="25"/>
      <c r="G48"/>
      <c r="H48"/>
      <c r="I48"/>
      <c r="J48"/>
      <c r="K48"/>
      <c r="M48" s="137"/>
    </row>
    <row r="49" spans="1:13" ht="15.75">
      <c r="A49" s="67" t="s">
        <v>62</v>
      </c>
      <c r="B49" s="43"/>
      <c r="C49" s="56"/>
      <c r="D49" s="69"/>
      <c r="E49" s="56"/>
      <c r="F49" s="25"/>
      <c r="G49"/>
      <c r="H49"/>
      <c r="I49"/>
      <c r="J49"/>
      <c r="K49"/>
      <c r="M49" s="137"/>
    </row>
    <row r="50" spans="1:13" ht="15.75">
      <c r="A50" s="43" t="s">
        <v>63</v>
      </c>
      <c r="B50" s="43"/>
      <c r="C50" s="79">
        <v>335914</v>
      </c>
      <c r="D50" s="69"/>
      <c r="E50" s="79">
        <v>395359</v>
      </c>
      <c r="F50" s="25"/>
      <c r="G50"/>
      <c r="H50"/>
      <c r="I50"/>
      <c r="J50"/>
      <c r="K50"/>
      <c r="M50" s="137"/>
    </row>
    <row r="51" spans="1:13" ht="15.75">
      <c r="A51" s="43" t="s">
        <v>64</v>
      </c>
      <c r="B51" s="43"/>
      <c r="C51" s="82">
        <v>91481</v>
      </c>
      <c r="D51" s="69"/>
      <c r="E51" s="82">
        <v>26502</v>
      </c>
      <c r="F51" s="25"/>
      <c r="G51"/>
      <c r="H51"/>
      <c r="I51"/>
      <c r="J51"/>
      <c r="K51"/>
      <c r="M51" s="137"/>
    </row>
    <row r="52" spans="1:13" ht="15.75">
      <c r="A52" s="43" t="s">
        <v>65</v>
      </c>
      <c r="B52" s="43"/>
      <c r="C52" s="82">
        <v>0</v>
      </c>
      <c r="D52" s="69"/>
      <c r="E52" s="82">
        <v>0</v>
      </c>
      <c r="F52" s="25"/>
      <c r="G52"/>
      <c r="H52"/>
      <c r="I52"/>
      <c r="J52"/>
      <c r="K52"/>
      <c r="M52" s="137"/>
    </row>
    <row r="53" spans="1:13" ht="15.75" customHeight="1">
      <c r="A53" s="43" t="s">
        <v>66</v>
      </c>
      <c r="B53" s="43"/>
      <c r="C53" s="83">
        <v>-2233</v>
      </c>
      <c r="D53" s="69"/>
      <c r="E53" s="83">
        <v>5490</v>
      </c>
      <c r="F53" s="56"/>
      <c r="G53"/>
      <c r="H53"/>
      <c r="I53"/>
      <c r="J53"/>
      <c r="K53"/>
      <c r="M53" s="137"/>
    </row>
    <row r="54" spans="1:13" ht="14.25" customHeight="1">
      <c r="A54" s="43"/>
      <c r="B54" s="43"/>
      <c r="C54" s="56">
        <f>SUM(C50:C53)</f>
        <v>425162</v>
      </c>
      <c r="D54" s="69"/>
      <c r="E54" s="56">
        <f>SUM(E50:E53)</f>
        <v>427351</v>
      </c>
      <c r="F54" s="56"/>
      <c r="G54"/>
      <c r="H54"/>
      <c r="I54"/>
      <c r="J54"/>
      <c r="K54"/>
      <c r="M54" s="137"/>
    </row>
    <row r="55" spans="1:13" ht="9.75" customHeight="1">
      <c r="A55" s="43"/>
      <c r="B55" s="43"/>
      <c r="C55" s="56"/>
      <c r="D55" s="69"/>
      <c r="E55" s="56"/>
      <c r="F55" s="56"/>
      <c r="G55"/>
      <c r="H55"/>
      <c r="I55"/>
      <c r="J55"/>
      <c r="K55"/>
      <c r="M55" s="137"/>
    </row>
    <row r="56" spans="1:13" ht="15.75" customHeight="1">
      <c r="A56" s="67" t="s">
        <v>67</v>
      </c>
      <c r="B56" s="43"/>
      <c r="C56" s="84">
        <f>+C48+C54</f>
        <v>655072</v>
      </c>
      <c r="D56" s="69"/>
      <c r="E56" s="84">
        <f>+E48+E54</f>
        <v>678124</v>
      </c>
      <c r="F56" s="56"/>
      <c r="G56"/>
      <c r="H56"/>
      <c r="I56"/>
      <c r="J56"/>
      <c r="K56"/>
      <c r="M56" s="137"/>
    </row>
    <row r="57" spans="1:13" ht="15.75">
      <c r="A57" s="43"/>
      <c r="B57" s="43"/>
      <c r="C57" s="73"/>
      <c r="D57" s="49"/>
      <c r="E57" s="74"/>
      <c r="F57" s="25"/>
      <c r="G57"/>
      <c r="H57"/>
      <c r="I57"/>
      <c r="J57"/>
      <c r="K57"/>
      <c r="M57" s="138"/>
    </row>
    <row r="58" spans="1:13" ht="16.5" thickBot="1">
      <c r="A58" s="67" t="s">
        <v>68</v>
      </c>
      <c r="C58" s="75">
        <f>+C56++C42</f>
        <v>1064534</v>
      </c>
      <c r="D58" s="69"/>
      <c r="E58" s="75">
        <f>+E56++E42</f>
        <v>1076843</v>
      </c>
      <c r="F58" s="25"/>
      <c r="G58"/>
      <c r="H58"/>
      <c r="I58"/>
      <c r="J58"/>
      <c r="K58"/>
      <c r="M58" s="137"/>
    </row>
    <row r="59" spans="3:13" ht="16.5" thickTop="1">
      <c r="C59" s="56"/>
      <c r="D59" s="25"/>
      <c r="E59" s="25"/>
      <c r="F59" s="25"/>
      <c r="G59"/>
      <c r="H59"/>
      <c r="I59"/>
      <c r="J59"/>
      <c r="K59"/>
      <c r="M59" s="137"/>
    </row>
    <row r="60" spans="1:13" ht="15.75">
      <c r="A60" s="1" t="s">
        <v>69</v>
      </c>
      <c r="C60" s="25"/>
      <c r="D60" s="25"/>
      <c r="E60" s="25"/>
      <c r="F60" s="25"/>
      <c r="G60"/>
      <c r="H60"/>
      <c r="I60"/>
      <c r="J60"/>
      <c r="K60"/>
      <c r="M60" s="137"/>
    </row>
    <row r="61" spans="1:13" ht="15.75">
      <c r="A61" s="61" t="s">
        <v>155</v>
      </c>
      <c r="C61" s="25"/>
      <c r="D61" s="25"/>
      <c r="E61" s="25"/>
      <c r="F61" s="25"/>
      <c r="G61"/>
      <c r="H61"/>
      <c r="I61"/>
      <c r="J61"/>
      <c r="K61"/>
      <c r="M61" s="137"/>
    </row>
    <row r="62" spans="1:11" ht="15.75">
      <c r="A62" s="65"/>
      <c r="G62"/>
      <c r="H62"/>
      <c r="I62"/>
      <c r="J62"/>
      <c r="K62"/>
    </row>
    <row r="63" spans="1:11" ht="15.75">
      <c r="A63" s="65"/>
      <c r="C63" s="70"/>
      <c r="E63" s="70"/>
      <c r="G63"/>
      <c r="H63"/>
      <c r="I63"/>
      <c r="J63"/>
      <c r="K63"/>
    </row>
    <row r="64" spans="7:11" ht="15.75">
      <c r="G64"/>
      <c r="H64"/>
      <c r="I64"/>
      <c r="J64"/>
      <c r="K64"/>
    </row>
    <row r="65" spans="7:12" ht="15.75">
      <c r="G65"/>
      <c r="H65"/>
      <c r="I65"/>
      <c r="J65"/>
      <c r="K65"/>
      <c r="L65"/>
    </row>
    <row r="66" spans="7:12" ht="15.75">
      <c r="G66"/>
      <c r="H66"/>
      <c r="I66"/>
      <c r="J66"/>
      <c r="K66"/>
      <c r="L66"/>
    </row>
    <row r="67" spans="7:12" ht="15.75">
      <c r="G67"/>
      <c r="H67"/>
      <c r="I67"/>
      <c r="J67"/>
      <c r="K67"/>
      <c r="L67"/>
    </row>
    <row r="68" spans="7:12" ht="15.75">
      <c r="G68"/>
      <c r="H68"/>
      <c r="I68"/>
      <c r="J68"/>
      <c r="K68"/>
      <c r="L68"/>
    </row>
    <row r="69" spans="7:12" ht="15.75">
      <c r="G69"/>
      <c r="H69"/>
      <c r="I69"/>
      <c r="J69"/>
      <c r="K69"/>
      <c r="L69"/>
    </row>
    <row r="70" spans="7:11" ht="15.75">
      <c r="G70"/>
      <c r="H70"/>
      <c r="I70"/>
      <c r="J70"/>
      <c r="K70"/>
    </row>
  </sheetData>
  <sheetProtection/>
  <mergeCells count="3">
    <mergeCell ref="A1:F1"/>
    <mergeCell ref="A2:F2"/>
    <mergeCell ref="A3:F3"/>
  </mergeCells>
  <printOptions/>
  <pageMargins left="0.75" right="0.5" top="0.75" bottom="0.25" header="0.5" footer="0.2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"/>
  <sheetViews>
    <sheetView workbookViewId="0" topLeftCell="A1">
      <selection activeCell="A1" sqref="A1:I1"/>
    </sheetView>
  </sheetViews>
  <sheetFormatPr defaultColWidth="9.140625" defaultRowHeight="12.75"/>
  <cols>
    <col min="1" max="1" width="37.7109375" style="1" customWidth="1"/>
    <col min="2" max="4" width="13.7109375" style="1" customWidth="1"/>
    <col min="5" max="5" width="14.00390625" style="1" customWidth="1"/>
    <col min="6" max="8" width="13.7109375" style="1" customWidth="1"/>
    <col min="9" max="9" width="13.7109375" style="102" customWidth="1"/>
    <col min="10" max="16384" width="9.140625" style="1" customWidth="1"/>
  </cols>
  <sheetData>
    <row r="1" spans="1:9" ht="15.75">
      <c r="A1" s="147" t="s">
        <v>28</v>
      </c>
      <c r="B1" s="147"/>
      <c r="C1" s="147"/>
      <c r="D1" s="147"/>
      <c r="E1" s="147"/>
      <c r="F1" s="147"/>
      <c r="G1" s="147"/>
      <c r="H1" s="147"/>
      <c r="I1" s="147"/>
    </row>
    <row r="2" spans="1:9" ht="15.75">
      <c r="A2" s="147" t="s">
        <v>29</v>
      </c>
      <c r="B2" s="147"/>
      <c r="C2" s="147"/>
      <c r="D2" s="147"/>
      <c r="E2" s="147"/>
      <c r="F2" s="147"/>
      <c r="G2" s="147"/>
      <c r="H2" s="147"/>
      <c r="I2" s="147"/>
    </row>
    <row r="3" spans="1:9" ht="15.75">
      <c r="A3" s="148" t="s">
        <v>30</v>
      </c>
      <c r="B3" s="148"/>
      <c r="C3" s="148"/>
      <c r="D3" s="148"/>
      <c r="E3" s="148"/>
      <c r="F3" s="148"/>
      <c r="G3" s="148"/>
      <c r="H3" s="148"/>
      <c r="I3" s="148"/>
    </row>
    <row r="5" ht="15.75">
      <c r="A5" s="65" t="s">
        <v>89</v>
      </c>
    </row>
    <row r="6" ht="15.75">
      <c r="A6" s="86" t="s">
        <v>0</v>
      </c>
    </row>
    <row r="9" spans="2:9" ht="15.75">
      <c r="B9" s="149" t="s">
        <v>90</v>
      </c>
      <c r="C9" s="149"/>
      <c r="D9" s="149"/>
      <c r="E9" s="149"/>
      <c r="F9" s="149"/>
      <c r="G9" s="149"/>
      <c r="H9" s="97"/>
      <c r="I9" s="103"/>
    </row>
    <row r="10" spans="2:7" ht="15.75">
      <c r="B10" s="64"/>
      <c r="C10" s="64"/>
      <c r="D10" s="64" t="s">
        <v>91</v>
      </c>
      <c r="E10" s="64"/>
      <c r="F10" s="64"/>
      <c r="G10" s="64"/>
    </row>
    <row r="11" spans="2:9" ht="15.75">
      <c r="B11" s="58" t="s">
        <v>92</v>
      </c>
      <c r="C11" s="58" t="s">
        <v>93</v>
      </c>
      <c r="D11" s="58" t="s">
        <v>94</v>
      </c>
      <c r="E11" s="58" t="s">
        <v>95</v>
      </c>
      <c r="F11" s="58" t="s">
        <v>96</v>
      </c>
      <c r="G11" s="58"/>
      <c r="H11" s="58" t="s">
        <v>97</v>
      </c>
      <c r="I11" s="58" t="s">
        <v>98</v>
      </c>
    </row>
    <row r="12" spans="2:9" ht="15.75">
      <c r="B12" s="58" t="s">
        <v>99</v>
      </c>
      <c r="C12" s="58" t="s">
        <v>100</v>
      </c>
      <c r="D12" s="58" t="s">
        <v>101</v>
      </c>
      <c r="E12" s="58" t="s">
        <v>102</v>
      </c>
      <c r="F12" s="58" t="s">
        <v>103</v>
      </c>
      <c r="G12" s="58" t="s">
        <v>98</v>
      </c>
      <c r="H12" s="58" t="s">
        <v>104</v>
      </c>
      <c r="I12" s="58" t="s">
        <v>105</v>
      </c>
    </row>
    <row r="13" spans="2:9" ht="15.75">
      <c r="B13" s="58" t="s">
        <v>15</v>
      </c>
      <c r="C13" s="58" t="s">
        <v>15</v>
      </c>
      <c r="D13" s="58" t="s">
        <v>15</v>
      </c>
      <c r="E13" s="58" t="s">
        <v>15</v>
      </c>
      <c r="F13" s="58" t="s">
        <v>15</v>
      </c>
      <c r="G13" s="58" t="s">
        <v>15</v>
      </c>
      <c r="H13" s="58" t="s">
        <v>15</v>
      </c>
      <c r="I13" s="58" t="s">
        <v>15</v>
      </c>
    </row>
    <row r="14" ht="15.75">
      <c r="I14" s="1"/>
    </row>
    <row r="15" spans="1:9" ht="15.75">
      <c r="A15" s="1" t="s">
        <v>161</v>
      </c>
      <c r="B15" s="60">
        <v>68504</v>
      </c>
      <c r="C15" s="60">
        <v>1018</v>
      </c>
      <c r="D15" s="60">
        <v>59269</v>
      </c>
      <c r="E15" s="60">
        <v>269793</v>
      </c>
      <c r="F15" s="60">
        <v>0</v>
      </c>
      <c r="G15" s="60">
        <v>398584</v>
      </c>
      <c r="H15" s="60">
        <v>135</v>
      </c>
      <c r="I15" s="60">
        <v>398719</v>
      </c>
    </row>
    <row r="16" spans="2:9" ht="15.75">
      <c r="B16" s="60"/>
      <c r="C16" s="60"/>
      <c r="D16" s="60"/>
      <c r="E16" s="60"/>
      <c r="F16" s="60"/>
      <c r="G16" s="85"/>
      <c r="H16" s="85"/>
      <c r="I16" s="85"/>
    </row>
    <row r="17" spans="1:9" ht="15.75">
      <c r="A17" s="1" t="s">
        <v>107</v>
      </c>
      <c r="B17" s="60">
        <v>0</v>
      </c>
      <c r="C17" s="60">
        <v>0</v>
      </c>
      <c r="D17" s="60">
        <v>0</v>
      </c>
      <c r="E17" s="69">
        <v>11432</v>
      </c>
      <c r="F17" s="60">
        <v>0</v>
      </c>
      <c r="G17" s="85">
        <v>11432</v>
      </c>
      <c r="H17" s="85">
        <v>-3.8019862250000007</v>
      </c>
      <c r="I17" s="85">
        <v>11428.198013775</v>
      </c>
    </row>
    <row r="18" spans="2:9" ht="15.75">
      <c r="B18" s="60"/>
      <c r="C18" s="60"/>
      <c r="D18" s="60"/>
      <c r="E18" s="60"/>
      <c r="F18" s="60"/>
      <c r="G18" s="60"/>
      <c r="H18" s="60"/>
      <c r="I18" s="60"/>
    </row>
    <row r="19" spans="1:24" ht="15.75">
      <c r="A19" s="1" t="s">
        <v>108</v>
      </c>
      <c r="B19" s="85">
        <v>0</v>
      </c>
      <c r="C19" s="85">
        <v>0</v>
      </c>
      <c r="D19" s="85">
        <v>0</v>
      </c>
      <c r="E19" s="85">
        <v>-685.036</v>
      </c>
      <c r="F19" s="85">
        <v>0</v>
      </c>
      <c r="G19" s="85">
        <v>-685.036</v>
      </c>
      <c r="H19" s="85">
        <v>0</v>
      </c>
      <c r="I19" s="85">
        <v>-685.036</v>
      </c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</row>
    <row r="20" spans="2:24" ht="15.75">
      <c r="B20" s="85"/>
      <c r="C20" s="85"/>
      <c r="D20" s="85"/>
      <c r="E20" s="85"/>
      <c r="F20" s="85"/>
      <c r="G20" s="85"/>
      <c r="H20" s="85"/>
      <c r="I20" s="85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9" ht="15.75">
      <c r="A21" s="1" t="s">
        <v>109</v>
      </c>
      <c r="I21" s="1"/>
    </row>
    <row r="22" spans="1:9" ht="15.75">
      <c r="A22" s="1" t="s">
        <v>110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85">
        <v>0</v>
      </c>
      <c r="H22" s="85">
        <v>0</v>
      </c>
      <c r="I22" s="85">
        <v>0</v>
      </c>
    </row>
    <row r="23" spans="2:9" ht="15.75">
      <c r="B23" s="60"/>
      <c r="C23" s="60"/>
      <c r="D23" s="60"/>
      <c r="E23" s="60"/>
      <c r="F23" s="60"/>
      <c r="G23" s="60"/>
      <c r="H23" s="60"/>
      <c r="I23" s="60"/>
    </row>
    <row r="24" spans="1:9" ht="15.75">
      <c r="A24" s="1" t="s">
        <v>111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85">
        <v>0</v>
      </c>
      <c r="H24" s="85">
        <v>0</v>
      </c>
      <c r="I24" s="85">
        <v>0</v>
      </c>
    </row>
    <row r="25" spans="2:9" ht="15.75">
      <c r="B25" s="96"/>
      <c r="C25" s="96"/>
      <c r="D25" s="96"/>
      <c r="E25" s="96"/>
      <c r="F25" s="96"/>
      <c r="G25" s="96"/>
      <c r="H25" s="96"/>
      <c r="I25" s="96"/>
    </row>
    <row r="26" spans="2:9" ht="15.75">
      <c r="B26" s="60"/>
      <c r="C26" s="60"/>
      <c r="D26" s="60"/>
      <c r="E26" s="60"/>
      <c r="F26" s="60"/>
      <c r="G26" s="60"/>
      <c r="H26" s="60"/>
      <c r="I26" s="60"/>
    </row>
    <row r="27" spans="1:9" ht="16.5" thickBot="1">
      <c r="A27" s="1" t="s">
        <v>1</v>
      </c>
      <c r="B27" s="104">
        <v>68504</v>
      </c>
      <c r="C27" s="104">
        <v>1018</v>
      </c>
      <c r="D27" s="104">
        <v>59269</v>
      </c>
      <c r="E27" s="121">
        <v>280539.964</v>
      </c>
      <c r="F27" s="104">
        <v>0</v>
      </c>
      <c r="G27" s="104">
        <v>409330.964</v>
      </c>
      <c r="H27" s="104">
        <v>131.198013775</v>
      </c>
      <c r="I27" s="104">
        <v>409462.16201377497</v>
      </c>
    </row>
    <row r="28" spans="2:9" ht="16.5" thickTop="1">
      <c r="B28" s="60"/>
      <c r="C28" s="60"/>
      <c r="D28" s="60"/>
      <c r="E28" s="60"/>
      <c r="F28" s="60"/>
      <c r="G28" s="60"/>
      <c r="H28" s="60"/>
      <c r="I28" s="60"/>
    </row>
    <row r="29" spans="2:9" ht="15.75">
      <c r="B29" s="60"/>
      <c r="C29" s="60"/>
      <c r="D29" s="60"/>
      <c r="E29" s="60"/>
      <c r="F29" s="60"/>
      <c r="G29" s="60"/>
      <c r="H29" s="60"/>
      <c r="I29" s="60"/>
    </row>
    <row r="30" spans="1:9" ht="15.75">
      <c r="A30" s="1" t="s">
        <v>106</v>
      </c>
      <c r="B30" s="85">
        <v>68504</v>
      </c>
      <c r="C30" s="85">
        <v>1018</v>
      </c>
      <c r="D30" s="85">
        <v>59586</v>
      </c>
      <c r="E30" s="85">
        <v>268208.8</v>
      </c>
      <c r="F30" s="85">
        <v>0</v>
      </c>
      <c r="G30" s="85">
        <v>397316.8</v>
      </c>
      <c r="H30" s="85">
        <v>143</v>
      </c>
      <c r="I30" s="85">
        <v>397459.8</v>
      </c>
    </row>
    <row r="31" spans="2:9" ht="15.75">
      <c r="B31" s="85"/>
      <c r="C31" s="60"/>
      <c r="D31" s="60"/>
      <c r="E31" s="60"/>
      <c r="F31" s="60"/>
      <c r="G31" s="60"/>
      <c r="H31" s="60"/>
      <c r="I31" s="60"/>
    </row>
    <row r="32" spans="1:9" ht="15.75">
      <c r="A32" s="1" t="s">
        <v>107</v>
      </c>
      <c r="B32" s="85">
        <v>0</v>
      </c>
      <c r="C32" s="85">
        <v>0</v>
      </c>
      <c r="D32" s="85">
        <v>0</v>
      </c>
      <c r="E32" s="85">
        <v>16548.51</v>
      </c>
      <c r="F32" s="85">
        <v>0</v>
      </c>
      <c r="G32" s="85">
        <v>16548.51</v>
      </c>
      <c r="H32" s="85">
        <v>-3</v>
      </c>
      <c r="I32" s="85">
        <v>16545.51</v>
      </c>
    </row>
    <row r="33" spans="2:9" ht="15.75">
      <c r="B33" s="85"/>
      <c r="C33" s="60"/>
      <c r="D33" s="60"/>
      <c r="E33" s="60"/>
      <c r="F33" s="60"/>
      <c r="G33" s="60"/>
      <c r="H33" s="60"/>
      <c r="I33" s="60"/>
    </row>
    <row r="34" spans="1:9" ht="15.75">
      <c r="A34" s="1" t="s">
        <v>108</v>
      </c>
      <c r="B34" s="85">
        <v>0</v>
      </c>
      <c r="C34" s="60">
        <v>0</v>
      </c>
      <c r="D34" s="60">
        <v>0</v>
      </c>
      <c r="E34" s="60">
        <v>-685</v>
      </c>
      <c r="F34" s="60">
        <v>0</v>
      </c>
      <c r="G34" s="85">
        <v>-685</v>
      </c>
      <c r="H34" s="60">
        <v>0</v>
      </c>
      <c r="I34" s="85">
        <v>-685</v>
      </c>
    </row>
    <row r="35" spans="2:24" ht="15.75">
      <c r="B35" s="85"/>
      <c r="C35" s="85"/>
      <c r="D35" s="85"/>
      <c r="E35" s="85"/>
      <c r="F35" s="85"/>
      <c r="G35" s="85"/>
      <c r="H35" s="85"/>
      <c r="I35" s="85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</row>
    <row r="36" spans="1:24" ht="15.75">
      <c r="A36" s="1" t="s">
        <v>109</v>
      </c>
      <c r="B36" s="85"/>
      <c r="C36" s="85"/>
      <c r="D36" s="85"/>
      <c r="E36" s="85"/>
      <c r="F36" s="85"/>
      <c r="G36" s="85"/>
      <c r="H36" s="85"/>
      <c r="I36" s="85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</row>
    <row r="37" spans="1:24" ht="15.75">
      <c r="A37" s="1" t="s">
        <v>110</v>
      </c>
      <c r="B37" s="85">
        <v>0</v>
      </c>
      <c r="C37" s="85">
        <v>0</v>
      </c>
      <c r="D37" s="85">
        <v>0</v>
      </c>
      <c r="E37" s="85">
        <v>0</v>
      </c>
      <c r="F37" s="85">
        <v>0</v>
      </c>
      <c r="G37" s="85">
        <v>0</v>
      </c>
      <c r="H37" s="85">
        <v>0</v>
      </c>
      <c r="I37" s="85">
        <v>0</v>
      </c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2:24" ht="15.75">
      <c r="B38" s="60"/>
      <c r="C38" s="60"/>
      <c r="D38" s="60"/>
      <c r="E38" s="60"/>
      <c r="F38" s="60"/>
      <c r="G38" s="85"/>
      <c r="H38" s="85"/>
      <c r="I38" s="85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</row>
    <row r="39" spans="1:24" ht="15.75">
      <c r="A39" s="1" t="s">
        <v>111</v>
      </c>
      <c r="B39" s="96"/>
      <c r="C39" s="96"/>
      <c r="D39" s="96"/>
      <c r="E39" s="96"/>
      <c r="F39" s="96"/>
      <c r="G39" s="96"/>
      <c r="H39" s="96"/>
      <c r="I39" s="96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</row>
    <row r="40" spans="2:24" ht="15.75">
      <c r="B40" s="85"/>
      <c r="C40" s="60"/>
      <c r="D40" s="60"/>
      <c r="E40" s="60"/>
      <c r="F40" s="60"/>
      <c r="G40" s="60"/>
      <c r="H40" s="60"/>
      <c r="I40" s="60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</row>
    <row r="41" spans="1:9" ht="16.5" thickBot="1">
      <c r="A41" s="1" t="s">
        <v>8</v>
      </c>
      <c r="B41" s="104">
        <v>68504</v>
      </c>
      <c r="C41" s="104">
        <v>1018</v>
      </c>
      <c r="D41" s="104">
        <v>59586</v>
      </c>
      <c r="E41" s="104">
        <v>284072.31</v>
      </c>
      <c r="F41" s="104">
        <v>0</v>
      </c>
      <c r="G41" s="104">
        <v>413180.31</v>
      </c>
      <c r="H41" s="104">
        <v>140</v>
      </c>
      <c r="I41" s="104">
        <v>413320.31</v>
      </c>
    </row>
    <row r="42" spans="2:6" ht="16.5" thickTop="1">
      <c r="B42" s="60"/>
      <c r="C42" s="60"/>
      <c r="D42" s="60"/>
      <c r="E42" s="60"/>
      <c r="F42" s="60"/>
    </row>
    <row r="43" spans="2:6" ht="15.75">
      <c r="B43" s="60"/>
      <c r="C43" s="60"/>
      <c r="D43" s="60"/>
      <c r="E43" s="60"/>
      <c r="F43" s="60"/>
    </row>
    <row r="44" spans="2:6" ht="15.75">
      <c r="B44" s="60"/>
      <c r="C44" s="60"/>
      <c r="D44" s="60"/>
      <c r="E44" s="60"/>
      <c r="F44" s="60"/>
    </row>
    <row r="45" spans="2:6" ht="15.75">
      <c r="B45" s="60"/>
      <c r="C45" s="60"/>
      <c r="D45" s="60"/>
      <c r="E45" s="60"/>
      <c r="F45" s="60"/>
    </row>
    <row r="46" ht="15.75">
      <c r="A46" s="1" t="s">
        <v>112</v>
      </c>
    </row>
    <row r="47" ht="15.75">
      <c r="A47" s="1" t="s">
        <v>156</v>
      </c>
    </row>
    <row r="48" ht="15.75">
      <c r="A48" s="65"/>
    </row>
    <row r="63" ht="15.75">
      <c r="H63" s="131"/>
    </row>
  </sheetData>
  <sheetProtection/>
  <mergeCells count="4">
    <mergeCell ref="A1:I1"/>
    <mergeCell ref="A2:I2"/>
    <mergeCell ref="A3:I3"/>
    <mergeCell ref="B9:G9"/>
  </mergeCells>
  <printOptions/>
  <pageMargins left="0.5" right="0" top="0.5" bottom="0.25" header="0.5" footer="0.5"/>
  <pageSetup fitToHeight="1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workbookViewId="0" topLeftCell="A1">
      <selection activeCell="A1" sqref="A1:H1"/>
    </sheetView>
  </sheetViews>
  <sheetFormatPr defaultColWidth="9.140625" defaultRowHeight="12.75"/>
  <cols>
    <col min="1" max="1" width="40.8515625" style="1" customWidth="1"/>
    <col min="2" max="2" width="16.00390625" style="1" customWidth="1"/>
    <col min="3" max="3" width="3.57421875" style="1" customWidth="1"/>
    <col min="4" max="4" width="16.421875" style="1" customWidth="1"/>
    <col min="5" max="5" width="4.7109375" style="1" customWidth="1"/>
    <col min="6" max="6" width="15.140625" style="1" customWidth="1"/>
    <col min="7" max="7" width="3.28125" style="1" customWidth="1"/>
    <col min="8" max="8" width="14.7109375" style="1" customWidth="1"/>
    <col min="9" max="16384" width="9.140625" style="1" customWidth="1"/>
  </cols>
  <sheetData>
    <row r="1" spans="1:8" ht="15.75">
      <c r="A1" s="147" t="s">
        <v>28</v>
      </c>
      <c r="B1" s="147"/>
      <c r="C1" s="147"/>
      <c r="D1" s="147"/>
      <c r="E1" s="147"/>
      <c r="F1" s="147"/>
      <c r="G1" s="147"/>
      <c r="H1" s="147"/>
    </row>
    <row r="2" spans="1:8" ht="15.75">
      <c r="A2" s="147" t="s">
        <v>29</v>
      </c>
      <c r="B2" s="147"/>
      <c r="C2" s="147"/>
      <c r="D2" s="147"/>
      <c r="E2" s="147"/>
      <c r="F2" s="147"/>
      <c r="G2" s="147"/>
      <c r="H2" s="147"/>
    </row>
    <row r="3" spans="1:8" ht="15.75">
      <c r="A3" s="148" t="s">
        <v>30</v>
      </c>
      <c r="B3" s="148"/>
      <c r="C3" s="148"/>
      <c r="D3" s="148"/>
      <c r="E3" s="148"/>
      <c r="F3" s="148"/>
      <c r="G3" s="148"/>
      <c r="H3" s="148"/>
    </row>
    <row r="6" spans="1:8" ht="15.75">
      <c r="A6" s="59" t="s">
        <v>70</v>
      </c>
      <c r="B6" s="62"/>
      <c r="C6" s="62"/>
      <c r="D6" s="62"/>
      <c r="E6" s="62"/>
      <c r="F6" s="62"/>
      <c r="G6" s="62"/>
      <c r="H6" s="62"/>
    </row>
    <row r="7" spans="1:8" ht="15.75">
      <c r="A7" s="86" t="s">
        <v>0</v>
      </c>
      <c r="B7" s="60"/>
      <c r="C7" s="60"/>
      <c r="D7" s="87"/>
      <c r="E7" s="88"/>
      <c r="F7" s="87"/>
      <c r="G7" s="87"/>
      <c r="H7" s="87"/>
    </row>
    <row r="8" spans="2:8" ht="15.75">
      <c r="B8" s="60"/>
      <c r="C8" s="60"/>
      <c r="D8" s="89"/>
      <c r="E8" s="85"/>
      <c r="F8" s="60"/>
      <c r="G8" s="60"/>
      <c r="H8" s="89"/>
    </row>
    <row r="9" spans="2:8" ht="15.75">
      <c r="B9" s="147" t="s">
        <v>71</v>
      </c>
      <c r="C9" s="147"/>
      <c r="D9" s="147"/>
      <c r="E9" s="85"/>
      <c r="F9" s="147" t="s">
        <v>72</v>
      </c>
      <c r="G9" s="147"/>
      <c r="H9" s="147"/>
    </row>
    <row r="10" spans="2:8" ht="15.75">
      <c r="B10" s="150" t="s">
        <v>168</v>
      </c>
      <c r="C10" s="150"/>
      <c r="D10" s="150"/>
      <c r="E10" s="91"/>
      <c r="F10" s="150" t="s">
        <v>2</v>
      </c>
      <c r="G10" s="150"/>
      <c r="H10" s="150"/>
    </row>
    <row r="11" spans="2:8" ht="15.75">
      <c r="B11" s="151" t="s">
        <v>167</v>
      </c>
      <c r="C11" s="151"/>
      <c r="D11" s="151"/>
      <c r="E11" s="92"/>
      <c r="F11" s="151" t="s">
        <v>167</v>
      </c>
      <c r="G11" s="151"/>
      <c r="H11" s="151"/>
    </row>
    <row r="12" spans="2:8" ht="15.75">
      <c r="B12" s="93">
        <v>2010</v>
      </c>
      <c r="C12" s="93"/>
      <c r="D12" s="93">
        <v>2009</v>
      </c>
      <c r="E12" s="94"/>
      <c r="F12" s="93">
        <v>2010</v>
      </c>
      <c r="G12" s="93"/>
      <c r="H12" s="93">
        <v>2009</v>
      </c>
    </row>
    <row r="13" spans="2:8" ht="15.75">
      <c r="B13" s="90" t="s">
        <v>15</v>
      </c>
      <c r="C13" s="90"/>
      <c r="D13" s="90" t="s">
        <v>15</v>
      </c>
      <c r="E13" s="91"/>
      <c r="F13" s="90" t="s">
        <v>15</v>
      </c>
      <c r="G13" s="90"/>
      <c r="H13" s="90" t="s">
        <v>15</v>
      </c>
    </row>
    <row r="14" spans="4:8" ht="15.75">
      <c r="D14" s="63"/>
      <c r="E14" s="85"/>
      <c r="F14" s="60"/>
      <c r="G14" s="60"/>
      <c r="H14" s="63"/>
    </row>
    <row r="15" spans="1:8" ht="15.75">
      <c r="A15" s="1" t="s">
        <v>16</v>
      </c>
      <c r="B15" s="60">
        <v>384011</v>
      </c>
      <c r="C15" s="70"/>
      <c r="D15" s="70">
        <v>375686</v>
      </c>
      <c r="E15" s="85"/>
      <c r="F15" s="60">
        <v>1298122.6326799998</v>
      </c>
      <c r="G15" s="60"/>
      <c r="H15" s="60">
        <v>1311123</v>
      </c>
    </row>
    <row r="16" spans="2:8" ht="15.75">
      <c r="B16" s="70"/>
      <c r="C16" s="70"/>
      <c r="D16" s="70"/>
      <c r="E16" s="85"/>
      <c r="F16" s="60"/>
      <c r="G16" s="60"/>
      <c r="H16" s="60"/>
    </row>
    <row r="17" spans="1:8" ht="15.75">
      <c r="A17" s="1" t="s">
        <v>73</v>
      </c>
      <c r="B17" s="70">
        <v>-383216.08135163924</v>
      </c>
      <c r="C17" s="70"/>
      <c r="D17" s="70">
        <v>-374415</v>
      </c>
      <c r="E17" s="85"/>
      <c r="F17" s="70">
        <v>-1295153.3361687642</v>
      </c>
      <c r="G17" s="60"/>
      <c r="H17" s="70">
        <v>-1304491</v>
      </c>
    </row>
    <row r="18" spans="2:8" ht="15.75">
      <c r="B18" s="70"/>
      <c r="C18" s="70"/>
      <c r="D18" s="70"/>
      <c r="E18" s="85"/>
      <c r="F18" s="60"/>
      <c r="G18" s="60"/>
      <c r="H18" s="60"/>
    </row>
    <row r="19" spans="1:8" ht="15.75">
      <c r="A19" s="1" t="s">
        <v>74</v>
      </c>
      <c r="B19" s="60">
        <v>5340</v>
      </c>
      <c r="C19" s="70"/>
      <c r="D19" s="70">
        <v>5787</v>
      </c>
      <c r="E19" s="85"/>
      <c r="F19" s="60">
        <v>27918.735237125005</v>
      </c>
      <c r="G19" s="60"/>
      <c r="H19" s="60">
        <v>28043</v>
      </c>
    </row>
    <row r="20" spans="2:8" ht="15.75">
      <c r="B20" s="70"/>
      <c r="C20" s="70"/>
      <c r="D20" s="70"/>
      <c r="E20" s="85"/>
      <c r="F20" s="60"/>
      <c r="G20" s="60"/>
      <c r="H20" s="60"/>
    </row>
    <row r="21" spans="1:8" ht="15.75">
      <c r="A21" s="1" t="s">
        <v>75</v>
      </c>
      <c r="B21" s="60">
        <v>-4739</v>
      </c>
      <c r="C21" s="70"/>
      <c r="D21" s="70">
        <v>-5384</v>
      </c>
      <c r="E21" s="85"/>
      <c r="F21" s="60">
        <v>-13297.1131</v>
      </c>
      <c r="G21" s="60"/>
      <c r="H21" s="60">
        <v>-12046</v>
      </c>
    </row>
    <row r="22" spans="2:8" ht="15.75">
      <c r="B22" s="95"/>
      <c r="C22" s="70"/>
      <c r="D22" s="95"/>
      <c r="E22" s="85"/>
      <c r="F22" s="96"/>
      <c r="G22" s="60"/>
      <c r="H22" s="96"/>
    </row>
    <row r="23" spans="1:8" ht="15.75">
      <c r="A23" s="1" t="s">
        <v>76</v>
      </c>
      <c r="B23" s="70">
        <v>1395.9186483607518</v>
      </c>
      <c r="C23" s="70"/>
      <c r="D23" s="70">
        <v>1674</v>
      </c>
      <c r="E23" s="85"/>
      <c r="F23" s="69">
        <v>17590.918648360752</v>
      </c>
      <c r="G23" s="60"/>
      <c r="H23" s="60">
        <v>22629</v>
      </c>
    </row>
    <row r="24" spans="5:8" ht="15.75">
      <c r="E24" s="85"/>
      <c r="F24" s="60"/>
      <c r="G24" s="60"/>
      <c r="H24" s="60"/>
    </row>
    <row r="25" spans="1:8" ht="15.75">
      <c r="A25" s="1" t="s">
        <v>77</v>
      </c>
      <c r="B25" s="70">
        <v>-510</v>
      </c>
      <c r="D25" s="130">
        <v>-325</v>
      </c>
      <c r="E25" s="85"/>
      <c r="F25" s="60">
        <v>-6162.909</v>
      </c>
      <c r="G25" s="60"/>
      <c r="H25" s="60">
        <v>-6083</v>
      </c>
    </row>
    <row r="26" spans="2:8" ht="15.75">
      <c r="B26" s="97"/>
      <c r="D26" s="97"/>
      <c r="E26" s="85"/>
      <c r="F26" s="96"/>
      <c r="G26" s="60"/>
      <c r="H26" s="96"/>
    </row>
    <row r="27" spans="1:8" ht="16.5" thickBot="1">
      <c r="A27" s="1" t="s">
        <v>78</v>
      </c>
      <c r="B27" s="98">
        <v>885.9186483607518</v>
      </c>
      <c r="D27" s="98">
        <v>1349</v>
      </c>
      <c r="E27" s="85"/>
      <c r="F27" s="98">
        <v>11428</v>
      </c>
      <c r="G27" s="60"/>
      <c r="H27" s="98">
        <v>16546</v>
      </c>
    </row>
    <row r="28" spans="5:8" ht="16.5" thickTop="1">
      <c r="E28" s="85"/>
      <c r="F28" s="60"/>
      <c r="G28" s="60"/>
      <c r="H28" s="60"/>
    </row>
    <row r="29" spans="1:8" ht="15.75">
      <c r="A29" s="65" t="s">
        <v>79</v>
      </c>
      <c r="E29" s="85"/>
      <c r="F29" s="60"/>
      <c r="G29" s="60"/>
      <c r="H29" s="60"/>
    </row>
    <row r="30" spans="1:8" ht="15.75">
      <c r="A30" s="1" t="s">
        <v>80</v>
      </c>
      <c r="B30" s="70">
        <v>888.9186483607518</v>
      </c>
      <c r="D30" s="70">
        <v>1351</v>
      </c>
      <c r="E30" s="85"/>
      <c r="F30" s="56">
        <v>11432</v>
      </c>
      <c r="G30" s="60"/>
      <c r="H30" s="70">
        <v>16549</v>
      </c>
    </row>
    <row r="31" spans="1:8" ht="15.75">
      <c r="A31" s="1" t="s">
        <v>81</v>
      </c>
      <c r="B31" s="60">
        <v>-3</v>
      </c>
      <c r="D31" s="69">
        <v>-2</v>
      </c>
      <c r="E31" s="49"/>
      <c r="F31" s="69">
        <v>-4</v>
      </c>
      <c r="G31" s="69"/>
      <c r="H31" s="69">
        <v>-3</v>
      </c>
    </row>
    <row r="32" spans="5:8" ht="15.75">
      <c r="E32" s="85"/>
      <c r="F32" s="96"/>
      <c r="G32" s="85"/>
      <c r="H32" s="96"/>
    </row>
    <row r="33" spans="2:8" ht="16.5" thickBot="1">
      <c r="B33" s="98">
        <v>885.9186483607518</v>
      </c>
      <c r="D33" s="98">
        <v>1349</v>
      </c>
      <c r="E33" s="85"/>
      <c r="F33" s="98">
        <v>11428</v>
      </c>
      <c r="G33" s="60"/>
      <c r="H33" s="98">
        <v>16546</v>
      </c>
    </row>
    <row r="34" spans="5:8" ht="16.5" thickTop="1">
      <c r="E34" s="85"/>
      <c r="F34" s="60"/>
      <c r="G34" s="60"/>
      <c r="H34" s="69"/>
    </row>
    <row r="35" spans="1:8" ht="15.75">
      <c r="A35" s="65" t="s">
        <v>82</v>
      </c>
      <c r="E35" s="60"/>
      <c r="F35" s="60"/>
      <c r="G35" s="60"/>
      <c r="H35" s="60"/>
    </row>
    <row r="37" spans="1:8" ht="15.75">
      <c r="A37" s="1" t="s">
        <v>83</v>
      </c>
      <c r="B37" s="99">
        <v>1.2974670070425676</v>
      </c>
      <c r="D37" s="99">
        <v>2</v>
      </c>
      <c r="E37" s="100"/>
      <c r="F37" s="99">
        <v>16.7</v>
      </c>
      <c r="G37" s="99"/>
      <c r="H37" s="99">
        <v>24.15785377241915</v>
      </c>
    </row>
    <row r="39" spans="1:8" ht="15.75">
      <c r="A39" s="1" t="s">
        <v>84</v>
      </c>
      <c r="B39" s="101" t="s">
        <v>85</v>
      </c>
      <c r="C39" s="60"/>
      <c r="D39" s="101" t="s">
        <v>85</v>
      </c>
      <c r="E39" s="60"/>
      <c r="F39" s="101" t="s">
        <v>85</v>
      </c>
      <c r="G39" s="60"/>
      <c r="H39" s="101" t="s">
        <v>85</v>
      </c>
    </row>
    <row r="40" spans="2:8" ht="15.75">
      <c r="B40" s="101"/>
      <c r="C40" s="60"/>
      <c r="D40" s="101"/>
      <c r="E40" s="60"/>
      <c r="F40" s="101"/>
      <c r="G40" s="60"/>
      <c r="H40" s="101"/>
    </row>
    <row r="41" ht="15.75">
      <c r="A41" s="1" t="s">
        <v>86</v>
      </c>
    </row>
    <row r="42" ht="15.75">
      <c r="A42" s="1" t="s">
        <v>87</v>
      </c>
    </row>
    <row r="45" ht="15.75">
      <c r="A45" s="65"/>
    </row>
    <row r="47" ht="15.75">
      <c r="A47" s="1" t="s">
        <v>88</v>
      </c>
    </row>
    <row r="48" ht="15.75">
      <c r="A48" s="1" t="s">
        <v>156</v>
      </c>
    </row>
  </sheetData>
  <sheetProtection/>
  <mergeCells count="9">
    <mergeCell ref="B10:D10"/>
    <mergeCell ref="F10:H10"/>
    <mergeCell ref="B11:D11"/>
    <mergeCell ref="F11:H11"/>
    <mergeCell ref="A1:H1"/>
    <mergeCell ref="A2:H2"/>
    <mergeCell ref="A3:H3"/>
    <mergeCell ref="B9:D9"/>
    <mergeCell ref="F9:H9"/>
  </mergeCells>
  <printOptions/>
  <pageMargins left="0.75" right="0.25" top="0.5" bottom="0.5" header="0.5" footer="0.5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2"/>
  <sheetViews>
    <sheetView workbookViewId="0" topLeftCell="A1">
      <selection activeCell="A1" sqref="A1:E1"/>
    </sheetView>
  </sheetViews>
  <sheetFormatPr defaultColWidth="9.140625" defaultRowHeight="12.75"/>
  <cols>
    <col min="1" max="1" width="9.140625" style="1" customWidth="1"/>
    <col min="2" max="2" width="49.57421875" style="25" customWidth="1"/>
    <col min="3" max="3" width="17.28125" style="25" bestFit="1" customWidth="1"/>
    <col min="4" max="4" width="7.28125" style="25" customWidth="1"/>
    <col min="5" max="5" width="17.8515625" style="25" customWidth="1"/>
    <col min="6" max="6" width="7.28125" style="1" customWidth="1"/>
    <col min="7" max="16384" width="9.140625" style="1" customWidth="1"/>
  </cols>
  <sheetData>
    <row r="1" spans="1:6" ht="15.75" customHeight="1">
      <c r="A1" s="147" t="s">
        <v>28</v>
      </c>
      <c r="B1" s="147"/>
      <c r="C1" s="147"/>
      <c r="D1" s="147"/>
      <c r="E1" s="147"/>
      <c r="F1" s="59"/>
    </row>
    <row r="2" spans="1:6" ht="15.75" customHeight="1">
      <c r="A2" s="147" t="s">
        <v>29</v>
      </c>
      <c r="B2" s="147"/>
      <c r="C2" s="147"/>
      <c r="D2" s="147"/>
      <c r="E2" s="147"/>
      <c r="F2" s="59"/>
    </row>
    <row r="3" spans="1:6" ht="15.75" customHeight="1">
      <c r="A3" s="148" t="s">
        <v>30</v>
      </c>
      <c r="B3" s="148"/>
      <c r="C3" s="148"/>
      <c r="D3" s="148"/>
      <c r="E3" s="148"/>
      <c r="F3" s="62"/>
    </row>
    <row r="4" spans="1:4" ht="15.75" customHeight="1">
      <c r="A4" s="86"/>
      <c r="B4" s="105"/>
      <c r="C4" s="105"/>
      <c r="D4" s="105"/>
    </row>
    <row r="5" spans="1:5" ht="15.75" customHeight="1">
      <c r="A5" s="86" t="s">
        <v>113</v>
      </c>
      <c r="B5" s="105"/>
      <c r="C5" s="106"/>
      <c r="D5" s="106"/>
      <c r="E5" s="106"/>
    </row>
    <row r="6" spans="1:5" ht="15.75" customHeight="1">
      <c r="A6" s="86" t="s">
        <v>0</v>
      </c>
      <c r="B6" s="107"/>
      <c r="C6" s="105"/>
      <c r="D6" s="105"/>
      <c r="E6" s="108"/>
    </row>
    <row r="7" spans="1:5" ht="15.75" customHeight="1">
      <c r="A7" s="109"/>
      <c r="B7" s="110"/>
      <c r="C7" s="111" t="s">
        <v>3</v>
      </c>
      <c r="D7" s="112"/>
      <c r="E7" s="111" t="s">
        <v>3</v>
      </c>
    </row>
    <row r="8" spans="1:5" ht="15.75" customHeight="1">
      <c r="A8" s="109"/>
      <c r="B8" s="110"/>
      <c r="C8" s="112" t="s">
        <v>114</v>
      </c>
      <c r="D8" s="112"/>
      <c r="E8" s="112" t="s">
        <v>114</v>
      </c>
    </row>
    <row r="9" spans="1:5" ht="15.75" customHeight="1">
      <c r="A9" s="109"/>
      <c r="B9" s="110"/>
      <c r="C9" s="113" t="s">
        <v>4</v>
      </c>
      <c r="D9" s="114"/>
      <c r="E9" s="113" t="s">
        <v>5</v>
      </c>
    </row>
    <row r="10" spans="1:5" ht="15.75" customHeight="1">
      <c r="A10" s="109"/>
      <c r="B10" s="110"/>
      <c r="C10" s="112" t="s">
        <v>15</v>
      </c>
      <c r="D10" s="115"/>
      <c r="E10" s="112" t="s">
        <v>15</v>
      </c>
    </row>
    <row r="11" spans="1:4" ht="15.75" customHeight="1">
      <c r="A11" s="65" t="s">
        <v>115</v>
      </c>
      <c r="B11" s="68"/>
      <c r="C11" s="69"/>
      <c r="D11" s="69"/>
    </row>
    <row r="12" spans="1:5" ht="15.75" customHeight="1">
      <c r="A12" s="1" t="s">
        <v>6</v>
      </c>
      <c r="C12" s="69">
        <v>17590.918648360752</v>
      </c>
      <c r="D12" s="69"/>
      <c r="E12" s="69">
        <v>22629</v>
      </c>
    </row>
    <row r="13" spans="1:5" ht="15.75" customHeight="1">
      <c r="A13" s="42" t="s">
        <v>117</v>
      </c>
      <c r="C13" s="69"/>
      <c r="D13" s="69"/>
      <c r="E13" s="69"/>
    </row>
    <row r="14" spans="1:5" ht="15.75" customHeight="1">
      <c r="A14" s="1" t="s">
        <v>118</v>
      </c>
      <c r="C14" s="69">
        <v>0</v>
      </c>
      <c r="D14" s="69"/>
      <c r="E14" s="69">
        <v>0</v>
      </c>
    </row>
    <row r="15" spans="1:5" ht="15.75" customHeight="1">
      <c r="A15" s="1" t="s">
        <v>119</v>
      </c>
      <c r="C15" s="69">
        <v>0</v>
      </c>
      <c r="D15" s="69"/>
      <c r="E15" s="69">
        <v>-3760</v>
      </c>
    </row>
    <row r="16" spans="1:5" ht="15.75" customHeight="1">
      <c r="A16" s="1" t="s">
        <v>120</v>
      </c>
      <c r="C16" s="69">
        <v>27914.21011333333</v>
      </c>
      <c r="D16" s="69"/>
      <c r="E16" s="69">
        <v>29719</v>
      </c>
    </row>
    <row r="17" spans="1:5" ht="15.75" customHeight="1">
      <c r="A17" s="1" t="s">
        <v>121</v>
      </c>
      <c r="C17" s="69">
        <v>584.70808</v>
      </c>
      <c r="D17" s="69"/>
      <c r="E17" s="69">
        <v>27</v>
      </c>
    </row>
    <row r="18" spans="1:5" ht="15.75" customHeight="1">
      <c r="A18" s="116" t="s">
        <v>122</v>
      </c>
      <c r="C18" s="69">
        <v>0</v>
      </c>
      <c r="D18" s="69"/>
      <c r="E18" s="69">
        <v>0</v>
      </c>
    </row>
    <row r="19" spans="1:5" ht="15.75" customHeight="1">
      <c r="A19" s="1" t="s">
        <v>157</v>
      </c>
      <c r="C19" s="69">
        <v>0</v>
      </c>
      <c r="D19" s="69"/>
      <c r="E19" s="69">
        <v>0</v>
      </c>
    </row>
    <row r="20" spans="1:5" ht="15.75" customHeight="1">
      <c r="A20" s="1" t="s">
        <v>116</v>
      </c>
      <c r="C20" s="125">
        <v>-320.57847999999996</v>
      </c>
      <c r="D20" s="69"/>
      <c r="E20" s="69">
        <v>-509</v>
      </c>
    </row>
    <row r="21" spans="1:5" ht="15.75" customHeight="1">
      <c r="A21" s="1" t="s">
        <v>123</v>
      </c>
      <c r="C21" s="69">
        <v>13297.1131</v>
      </c>
      <c r="D21" s="69"/>
      <c r="E21" s="69">
        <v>12046</v>
      </c>
    </row>
    <row r="22" spans="1:5" ht="15.75" customHeight="1">
      <c r="A22" s="1" t="s">
        <v>124</v>
      </c>
      <c r="C22" s="117">
        <f>SUM(C12:C21)</f>
        <v>59066.371461694085</v>
      </c>
      <c r="D22" s="69"/>
      <c r="E22" s="117">
        <f>SUM(E12:E21)</f>
        <v>60152</v>
      </c>
    </row>
    <row r="23" spans="1:5" ht="15.75" customHeight="1">
      <c r="A23" s="1" t="s">
        <v>125</v>
      </c>
      <c r="C23" s="69">
        <v>-16449</v>
      </c>
      <c r="D23" s="69"/>
      <c r="E23" s="69">
        <v>15497</v>
      </c>
    </row>
    <row r="24" spans="1:5" ht="15.75" customHeight="1">
      <c r="A24" s="1" t="s">
        <v>126</v>
      </c>
      <c r="C24" s="69">
        <v>-402</v>
      </c>
      <c r="D24" s="69"/>
      <c r="E24" s="69">
        <v>41804</v>
      </c>
    </row>
    <row r="25" spans="1:5" ht="15.75" customHeight="1">
      <c r="A25" s="1" t="s">
        <v>127</v>
      </c>
      <c r="C25" s="125">
        <v>-59974</v>
      </c>
      <c r="D25" s="69"/>
      <c r="E25" s="69">
        <v>-127791</v>
      </c>
    </row>
    <row r="26" spans="1:5" ht="15.75" customHeight="1">
      <c r="A26" s="1" t="s">
        <v>128</v>
      </c>
      <c r="C26" s="117">
        <f>SUM(C22:C25)</f>
        <v>-17758.628538305915</v>
      </c>
      <c r="D26" s="69"/>
      <c r="E26" s="117">
        <f>SUM(E22:E25)</f>
        <v>-10338</v>
      </c>
    </row>
    <row r="27" spans="1:5" ht="15.75" customHeight="1">
      <c r="A27" s="1" t="s">
        <v>129</v>
      </c>
      <c r="C27" s="69">
        <v>320.57847999999996</v>
      </c>
      <c r="D27" s="69"/>
      <c r="E27" s="69">
        <v>509</v>
      </c>
    </row>
    <row r="28" spans="1:5" ht="15.75" customHeight="1">
      <c r="A28" s="1" t="s">
        <v>130</v>
      </c>
      <c r="C28" s="69">
        <v>-13297.1131</v>
      </c>
      <c r="D28" s="69"/>
      <c r="E28" s="69">
        <v>-12046</v>
      </c>
    </row>
    <row r="29" spans="1:5" ht="15.75" customHeight="1">
      <c r="A29" s="1" t="s">
        <v>158</v>
      </c>
      <c r="C29" s="69">
        <v>-13511</v>
      </c>
      <c r="D29" s="69"/>
      <c r="E29" s="69">
        <v>-13575</v>
      </c>
    </row>
    <row r="30" spans="1:5" ht="15.75" customHeight="1">
      <c r="A30" s="1" t="s">
        <v>131</v>
      </c>
      <c r="C30" s="118">
        <f>SUM(C26:C29)</f>
        <v>-44246.16315830591</v>
      </c>
      <c r="D30" s="69"/>
      <c r="E30" s="118">
        <f>SUM(E26:E29)</f>
        <v>-35450</v>
      </c>
    </row>
    <row r="31" spans="3:5" ht="15.75" customHeight="1">
      <c r="C31" s="69"/>
      <c r="D31" s="69"/>
      <c r="E31" s="69"/>
    </row>
    <row r="32" spans="1:5" ht="15.75" customHeight="1">
      <c r="A32" s="65" t="s">
        <v>132</v>
      </c>
      <c r="B32" s="68"/>
      <c r="C32" s="69"/>
      <c r="D32" s="69"/>
      <c r="E32" s="69"/>
    </row>
    <row r="33" spans="1:5" ht="15.75" customHeight="1">
      <c r="A33" s="1" t="s">
        <v>133</v>
      </c>
      <c r="C33" s="125">
        <v>0</v>
      </c>
      <c r="D33" s="69"/>
      <c r="E33" s="69">
        <v>-130048</v>
      </c>
    </row>
    <row r="34" spans="1:5" ht="15.75" customHeight="1">
      <c r="A34" s="1" t="s">
        <v>134</v>
      </c>
      <c r="C34" s="69">
        <v>-15085.58101</v>
      </c>
      <c r="D34" s="69"/>
      <c r="E34" s="69">
        <v>-27201</v>
      </c>
    </row>
    <row r="35" spans="1:5" ht="15.75" customHeight="1">
      <c r="A35" s="1" t="s">
        <v>135</v>
      </c>
      <c r="C35" s="119">
        <v>0</v>
      </c>
      <c r="D35" s="69"/>
      <c r="E35" s="69">
        <v>0</v>
      </c>
    </row>
    <row r="36" spans="1:5" ht="15.75" customHeight="1">
      <c r="A36" s="1" t="s">
        <v>136</v>
      </c>
      <c r="C36" s="118">
        <f>SUM(C33:C35)</f>
        <v>-15085.58101</v>
      </c>
      <c r="D36" s="69"/>
      <c r="E36" s="118">
        <f>SUM(E33:E35)</f>
        <v>-157249</v>
      </c>
    </row>
    <row r="37" spans="3:5" ht="15.75" customHeight="1">
      <c r="C37" s="69"/>
      <c r="D37" s="69"/>
      <c r="E37" s="69"/>
    </row>
    <row r="38" spans="1:5" ht="15.75" customHeight="1">
      <c r="A38" s="65" t="s">
        <v>137</v>
      </c>
      <c r="B38" s="68"/>
      <c r="C38" s="69"/>
      <c r="D38" s="69"/>
      <c r="E38" s="69"/>
    </row>
    <row r="39" spans="1:5" ht="15.75" customHeight="1">
      <c r="A39" s="1" t="s">
        <v>138</v>
      </c>
      <c r="C39" s="125">
        <v>-685</v>
      </c>
      <c r="D39" s="69"/>
      <c r="E39" s="69">
        <v>-685</v>
      </c>
    </row>
    <row r="40" spans="1:5" ht="15.75" customHeight="1">
      <c r="A40" s="1" t="s">
        <v>159</v>
      </c>
      <c r="C40" s="69" t="s">
        <v>32</v>
      </c>
      <c r="D40" s="69"/>
      <c r="E40" s="69">
        <v>0</v>
      </c>
    </row>
    <row r="41" spans="1:5" ht="15.75" customHeight="1">
      <c r="A41" s="1" t="s">
        <v>139</v>
      </c>
      <c r="C41" s="125">
        <v>18139.371</v>
      </c>
      <c r="D41" s="69"/>
      <c r="E41" s="69">
        <v>240000</v>
      </c>
    </row>
    <row r="42" spans="1:5" ht="15.75" customHeight="1">
      <c r="A42" s="1" t="s">
        <v>140</v>
      </c>
      <c r="C42" s="69">
        <v>0</v>
      </c>
      <c r="D42" s="69"/>
      <c r="E42" s="69">
        <v>0</v>
      </c>
    </row>
    <row r="43" spans="1:5" ht="15.75" customHeight="1">
      <c r="A43" s="1" t="s">
        <v>141</v>
      </c>
      <c r="C43" s="69">
        <v>0</v>
      </c>
      <c r="E43" s="69">
        <v>-127</v>
      </c>
    </row>
    <row r="44" spans="1:5" ht="15.75" customHeight="1">
      <c r="A44" s="1" t="s">
        <v>142</v>
      </c>
      <c r="C44" s="125">
        <v>-20342.991579999998</v>
      </c>
      <c r="E44" s="69">
        <v>-4143</v>
      </c>
    </row>
    <row r="45" spans="1:5" ht="15.75" customHeight="1">
      <c r="A45" s="1" t="s">
        <v>143</v>
      </c>
      <c r="C45" s="69">
        <v>0</v>
      </c>
      <c r="D45" s="69"/>
      <c r="E45" s="69">
        <v>-79890</v>
      </c>
    </row>
    <row r="46" spans="1:5" ht="30" customHeight="1">
      <c r="A46" s="152" t="s">
        <v>7</v>
      </c>
      <c r="B46" s="152"/>
      <c r="C46" s="69">
        <v>0</v>
      </c>
      <c r="D46" s="69"/>
      <c r="E46" s="69">
        <v>-40000</v>
      </c>
    </row>
    <row r="47" spans="1:5" ht="15.75" customHeight="1">
      <c r="A47" s="1" t="s">
        <v>160</v>
      </c>
      <c r="C47" s="69">
        <v>0</v>
      </c>
      <c r="D47" s="69"/>
      <c r="E47" s="69">
        <v>0</v>
      </c>
    </row>
    <row r="48" spans="1:5" ht="15.75" customHeight="1">
      <c r="A48" s="1" t="s">
        <v>144</v>
      </c>
      <c r="C48" s="118">
        <f>SUM(C39:C47)</f>
        <v>-2888.620579999999</v>
      </c>
      <c r="D48" s="69"/>
      <c r="E48" s="118">
        <f>SUM(E39:E47)</f>
        <v>115155</v>
      </c>
    </row>
    <row r="49" spans="3:5" ht="15.75" customHeight="1">
      <c r="C49" s="69"/>
      <c r="D49" s="69"/>
      <c r="E49" s="69"/>
    </row>
    <row r="50" spans="1:5" ht="15.75" customHeight="1">
      <c r="A50" s="65" t="s">
        <v>145</v>
      </c>
      <c r="B50" s="68"/>
      <c r="C50" s="69">
        <f>+C30+C36+C48</f>
        <v>-62220.36474830592</v>
      </c>
      <c r="D50" s="69"/>
      <c r="E50" s="69">
        <f>+E30+E36+E48</f>
        <v>-77544</v>
      </c>
    </row>
    <row r="51" spans="1:5" ht="15.75" customHeight="1">
      <c r="A51" s="65" t="s">
        <v>146</v>
      </c>
      <c r="B51" s="68"/>
      <c r="C51" s="69">
        <v>100900</v>
      </c>
      <c r="D51" s="69"/>
      <c r="E51" s="69">
        <v>96374</v>
      </c>
    </row>
    <row r="52" spans="1:5" ht="15.75" customHeight="1" thickBot="1">
      <c r="A52" s="65" t="s">
        <v>147</v>
      </c>
      <c r="B52" s="68"/>
      <c r="C52" s="120">
        <f>+C50+C51</f>
        <v>38679.63525169408</v>
      </c>
      <c r="D52" s="69"/>
      <c r="E52" s="120">
        <f>+E50+E51</f>
        <v>18830</v>
      </c>
    </row>
    <row r="53" spans="3:5" ht="15.75" customHeight="1" thickTop="1">
      <c r="C53" s="69"/>
      <c r="D53" s="69"/>
      <c r="E53" s="69"/>
    </row>
    <row r="54" spans="1:5" ht="15.75" customHeight="1">
      <c r="A54" s="65" t="s">
        <v>148</v>
      </c>
      <c r="C54" s="69"/>
      <c r="D54" s="69"/>
      <c r="E54" s="69"/>
    </row>
    <row r="55" spans="1:5" ht="15.75" customHeight="1">
      <c r="A55" s="1" t="s">
        <v>149</v>
      </c>
      <c r="C55" s="69">
        <v>49022</v>
      </c>
      <c r="D55" s="69"/>
      <c r="E55" s="69">
        <v>22333</v>
      </c>
    </row>
    <row r="56" spans="1:5" ht="15.75" customHeight="1">
      <c r="A56" s="1" t="s">
        <v>150</v>
      </c>
      <c r="C56" s="69">
        <v>36181</v>
      </c>
      <c r="D56" s="69"/>
      <c r="E56" s="69">
        <v>60281</v>
      </c>
    </row>
    <row r="57" spans="1:5" ht="15.75" customHeight="1">
      <c r="A57" s="1" t="s">
        <v>151</v>
      </c>
      <c r="C57" s="69">
        <v>-46523</v>
      </c>
      <c r="D57" s="69"/>
      <c r="E57" s="69">
        <v>-63784</v>
      </c>
    </row>
    <row r="58" spans="3:5" ht="15.75" customHeight="1" thickBot="1">
      <c r="C58" s="120">
        <f>SUM(C55:C57)</f>
        <v>38680</v>
      </c>
      <c r="D58" s="69"/>
      <c r="E58" s="120">
        <f>SUM(E55:E57)</f>
        <v>18830</v>
      </c>
    </row>
    <row r="59" spans="3:5" ht="15.75" customHeight="1" thickTop="1">
      <c r="C59" s="69"/>
      <c r="E59" s="56"/>
    </row>
    <row r="60" spans="2:5" ht="15.75" customHeight="1">
      <c r="B60" s="110"/>
      <c r="C60" s="110"/>
      <c r="D60" s="110"/>
      <c r="E60" s="110"/>
    </row>
    <row r="61" ht="15.75" customHeight="1">
      <c r="A61" s="109" t="s">
        <v>152</v>
      </c>
    </row>
    <row r="62" ht="15.75" customHeight="1">
      <c r="A62" s="1" t="s">
        <v>156</v>
      </c>
    </row>
    <row r="63" spans="3:5" ht="15.75" customHeight="1">
      <c r="C63" s="56"/>
      <c r="E63" s="56"/>
    </row>
    <row r="64" ht="15.75" customHeight="1">
      <c r="C64" s="56"/>
    </row>
    <row r="65" ht="15.75" customHeight="1">
      <c r="C65" s="56"/>
    </row>
    <row r="66" ht="15.75" customHeight="1">
      <c r="C66" s="56"/>
    </row>
    <row r="67" spans="1:6" ht="15.75" customHeight="1">
      <c r="A67" s="126"/>
      <c r="B67" s="127"/>
      <c r="C67" s="76"/>
      <c r="D67" s="127"/>
      <c r="E67" s="127"/>
      <c r="F67" s="61"/>
    </row>
    <row r="68" spans="1:6" ht="15.75" customHeight="1">
      <c r="A68" s="126"/>
      <c r="B68" s="127"/>
      <c r="C68" s="76"/>
      <c r="D68" s="127"/>
      <c r="E68" s="127"/>
      <c r="F68" s="61"/>
    </row>
    <row r="69" spans="1:6" ht="15.75" customHeight="1">
      <c r="A69" s="126"/>
      <c r="B69" s="127"/>
      <c r="C69" s="76"/>
      <c r="D69" s="127"/>
      <c r="E69" s="127"/>
      <c r="F69" s="61"/>
    </row>
    <row r="70" spans="1:6" ht="15.75" customHeight="1">
      <c r="A70" s="126"/>
      <c r="B70" s="127"/>
      <c r="C70" s="76"/>
      <c r="D70" s="127"/>
      <c r="E70" s="127"/>
      <c r="F70" s="61"/>
    </row>
    <row r="71" spans="1:6" s="65" customFormat="1" ht="15.75" customHeight="1">
      <c r="A71" s="124"/>
      <c r="B71" s="128"/>
      <c r="C71" s="132"/>
      <c r="D71" s="128"/>
      <c r="E71" s="128"/>
      <c r="F71" s="129"/>
    </row>
    <row r="72" spans="1:6" ht="15.75" customHeight="1">
      <c r="A72" s="61"/>
      <c r="B72" s="127"/>
      <c r="C72" s="127"/>
      <c r="D72" s="127"/>
      <c r="E72" s="127"/>
      <c r="F72" s="61"/>
    </row>
    <row r="73" spans="1:6" ht="15.75" customHeight="1">
      <c r="A73" s="153"/>
      <c r="B73" s="153"/>
      <c r="C73" s="127"/>
      <c r="D73" s="127"/>
      <c r="E73" s="127"/>
      <c r="F73" s="61"/>
    </row>
    <row r="74" spans="1:6" ht="15.75" customHeight="1">
      <c r="A74" s="153"/>
      <c r="B74" s="153"/>
      <c r="C74" s="127"/>
      <c r="D74" s="127"/>
      <c r="E74" s="127"/>
      <c r="F74" s="61"/>
    </row>
    <row r="75" spans="1:6" ht="15.75" customHeight="1">
      <c r="A75" s="154"/>
      <c r="B75" s="154"/>
      <c r="C75" s="127"/>
      <c r="D75" s="127"/>
      <c r="E75" s="127"/>
      <c r="F75" s="61"/>
    </row>
    <row r="76" spans="1:6" ht="15.75" customHeight="1">
      <c r="A76" s="61"/>
      <c r="B76" s="127"/>
      <c r="C76" s="127"/>
      <c r="D76" s="127"/>
      <c r="E76" s="127"/>
      <c r="F76" s="61"/>
    </row>
    <row r="77" spans="1:6" ht="15.75" customHeight="1">
      <c r="A77" s="133"/>
      <c r="B77" s="127"/>
      <c r="C77" s="127"/>
      <c r="D77" s="127"/>
      <c r="E77" s="127"/>
      <c r="F77" s="61"/>
    </row>
    <row r="78" spans="1:6" ht="15.75" customHeight="1">
      <c r="A78" s="61"/>
      <c r="B78" s="127"/>
      <c r="C78" s="127"/>
      <c r="D78" s="127"/>
      <c r="E78" s="127"/>
      <c r="F78" s="61"/>
    </row>
    <row r="79" spans="1:6" ht="15.75" customHeight="1">
      <c r="A79" s="61"/>
      <c r="B79" s="127"/>
      <c r="C79" s="76"/>
      <c r="D79" s="127"/>
      <c r="E79" s="76"/>
      <c r="F79" s="61"/>
    </row>
    <row r="80" spans="1:6" ht="15.75" customHeight="1">
      <c r="A80" s="61"/>
      <c r="B80" s="127"/>
      <c r="C80" s="76"/>
      <c r="D80" s="127"/>
      <c r="E80" s="76"/>
      <c r="F80" s="61"/>
    </row>
    <row r="81" spans="1:6" ht="31.5" customHeight="1">
      <c r="A81" s="155"/>
      <c r="B81" s="155"/>
      <c r="C81" s="76"/>
      <c r="D81" s="127"/>
      <c r="E81" s="76"/>
      <c r="F81" s="61"/>
    </row>
    <row r="82" spans="1:6" ht="15.75" customHeight="1">
      <c r="A82" s="61"/>
      <c r="B82" s="127"/>
      <c r="C82" s="49"/>
      <c r="D82" s="127"/>
      <c r="E82" s="49"/>
      <c r="F82" s="61"/>
    </row>
    <row r="83" spans="1:6" ht="15.75" customHeight="1">
      <c r="A83" s="61"/>
      <c r="B83" s="127"/>
      <c r="C83" s="127"/>
      <c r="D83" s="127"/>
      <c r="E83" s="127"/>
      <c r="F83" s="61"/>
    </row>
    <row r="84" spans="1:6" s="65" customFormat="1" ht="15.75" customHeight="1">
      <c r="A84" s="129"/>
      <c r="B84" s="128"/>
      <c r="C84" s="134"/>
      <c r="D84" s="128"/>
      <c r="E84" s="134"/>
      <c r="F84" s="129"/>
    </row>
    <row r="85" spans="1:6" ht="15.75" customHeight="1">
      <c r="A85" s="61"/>
      <c r="B85" s="127"/>
      <c r="C85" s="127"/>
      <c r="D85" s="127"/>
      <c r="E85" s="127"/>
      <c r="F85" s="61"/>
    </row>
    <row r="86" spans="1:6" ht="15.75" customHeight="1">
      <c r="A86" s="61"/>
      <c r="B86" s="127"/>
      <c r="C86" s="76"/>
      <c r="D86" s="127"/>
      <c r="E86" s="76"/>
      <c r="F86" s="61"/>
    </row>
    <row r="87" spans="1:6" ht="15.75" customHeight="1">
      <c r="A87" s="61"/>
      <c r="B87" s="127"/>
      <c r="C87" s="76"/>
      <c r="D87" s="127"/>
      <c r="E87" s="76"/>
      <c r="F87" s="61"/>
    </row>
    <row r="88" spans="1:6" ht="15.75" customHeight="1">
      <c r="A88" s="61"/>
      <c r="B88" s="127"/>
      <c r="C88" s="76"/>
      <c r="D88" s="127"/>
      <c r="E88" s="76"/>
      <c r="F88" s="61"/>
    </row>
    <row r="89" spans="1:6" ht="15.75" customHeight="1">
      <c r="A89" s="61"/>
      <c r="B89" s="127"/>
      <c r="C89" s="76"/>
      <c r="D89" s="127"/>
      <c r="E89" s="76"/>
      <c r="F89" s="61"/>
    </row>
    <row r="90" spans="1:6" ht="15.75" customHeight="1">
      <c r="A90" s="61"/>
      <c r="B90" s="127"/>
      <c r="C90" s="76"/>
      <c r="D90" s="127"/>
      <c r="E90" s="76"/>
      <c r="F90" s="61"/>
    </row>
    <row r="91" spans="1:6" ht="15.75" customHeight="1">
      <c r="A91" s="61"/>
      <c r="B91" s="127"/>
      <c r="C91" s="76"/>
      <c r="D91" s="127"/>
      <c r="E91" s="76"/>
      <c r="F91" s="61"/>
    </row>
    <row r="92" spans="1:6" ht="15.75" customHeight="1">
      <c r="A92" s="61"/>
      <c r="B92" s="127"/>
      <c r="C92" s="127"/>
      <c r="D92" s="127"/>
      <c r="E92" s="127"/>
      <c r="F92" s="61"/>
    </row>
    <row r="93" spans="1:6" ht="15.75" customHeight="1">
      <c r="A93" s="61"/>
      <c r="B93" s="127"/>
      <c r="C93" s="127"/>
      <c r="D93" s="127"/>
      <c r="E93" s="127"/>
      <c r="F93" s="61"/>
    </row>
    <row r="94" spans="1:6" ht="15.75" customHeight="1">
      <c r="A94" s="129"/>
      <c r="B94" s="127"/>
      <c r="C94" s="134"/>
      <c r="D94" s="127"/>
      <c r="E94" s="134"/>
      <c r="F94" s="61"/>
    </row>
    <row r="95" spans="1:6" ht="15.75" customHeight="1">
      <c r="A95" s="61"/>
      <c r="B95" s="127"/>
      <c r="C95" s="127"/>
      <c r="D95" s="127"/>
      <c r="E95" s="127"/>
      <c r="F95" s="61"/>
    </row>
    <row r="96" spans="1:6" ht="15.75" customHeight="1">
      <c r="A96" s="129"/>
      <c r="B96" s="127"/>
      <c r="C96" s="135"/>
      <c r="D96" s="127"/>
      <c r="E96" s="135"/>
      <c r="F96" s="61"/>
    </row>
    <row r="97" spans="1:6" ht="15.75" customHeight="1">
      <c r="A97" s="129"/>
      <c r="B97" s="127"/>
      <c r="C97" s="135"/>
      <c r="D97" s="127"/>
      <c r="E97" s="127"/>
      <c r="F97" s="61"/>
    </row>
    <row r="98" spans="1:6" ht="15.75" customHeight="1">
      <c r="A98" s="124"/>
      <c r="B98" s="127"/>
      <c r="C98" s="135"/>
      <c r="D98" s="127"/>
      <c r="E98" s="127"/>
      <c r="F98" s="61"/>
    </row>
    <row r="99" spans="1:6" ht="15.75" customHeight="1">
      <c r="A99" s="129"/>
      <c r="B99" s="127"/>
      <c r="C99" s="135"/>
      <c r="D99" s="127"/>
      <c r="E99" s="127"/>
      <c r="F99" s="61"/>
    </row>
    <row r="100" spans="1:6" ht="15.75" customHeight="1">
      <c r="A100" s="129"/>
      <c r="B100" s="127"/>
      <c r="C100" s="135"/>
      <c r="D100" s="127"/>
      <c r="E100" s="127"/>
      <c r="F100" s="61"/>
    </row>
    <row r="101" spans="1:6" ht="15.75" customHeight="1">
      <c r="A101" s="129"/>
      <c r="B101" s="127"/>
      <c r="C101" s="135"/>
      <c r="D101" s="127"/>
      <c r="E101" s="127"/>
      <c r="F101" s="61"/>
    </row>
    <row r="102" spans="1:6" ht="15.75" customHeight="1">
      <c r="A102" s="61"/>
      <c r="B102" s="127"/>
      <c r="C102" s="127"/>
      <c r="D102" s="127"/>
      <c r="E102" s="127"/>
      <c r="F102" s="61"/>
    </row>
    <row r="103" spans="1:6" ht="15.75" customHeight="1">
      <c r="A103" s="124"/>
      <c r="B103" s="127"/>
      <c r="C103" s="127"/>
      <c r="D103" s="127"/>
      <c r="E103" s="127"/>
      <c r="F103" s="61"/>
    </row>
    <row r="104" spans="1:6" ht="15.75" customHeight="1">
      <c r="A104" s="61"/>
      <c r="B104" s="127"/>
      <c r="C104" s="127"/>
      <c r="D104" s="127"/>
      <c r="E104" s="127"/>
      <c r="F104" s="61"/>
    </row>
    <row r="105" spans="1:6" ht="15.75" customHeight="1">
      <c r="A105" s="124"/>
      <c r="B105" s="127"/>
      <c r="C105" s="127"/>
      <c r="D105" s="127"/>
      <c r="E105" s="127"/>
      <c r="F105" s="61"/>
    </row>
    <row r="106" spans="1:6" ht="15.75" customHeight="1">
      <c r="A106" s="129"/>
      <c r="B106" s="127"/>
      <c r="C106" s="127"/>
      <c r="D106" s="127"/>
      <c r="E106" s="127"/>
      <c r="F106" s="61"/>
    </row>
    <row r="107" spans="1:6" ht="15.75" customHeight="1">
      <c r="A107" s="61"/>
      <c r="B107" s="127"/>
      <c r="C107" s="127"/>
      <c r="D107" s="127"/>
      <c r="E107" s="127"/>
      <c r="F107" s="61"/>
    </row>
    <row r="108" spans="1:6" ht="15.75" customHeight="1">
      <c r="A108" s="61"/>
      <c r="B108" s="127"/>
      <c r="C108" s="49"/>
      <c r="D108" s="127"/>
      <c r="E108" s="49"/>
      <c r="F108" s="61"/>
    </row>
    <row r="109" spans="1:6" ht="15.75" customHeight="1">
      <c r="A109" s="61"/>
      <c r="B109" s="127"/>
      <c r="C109" s="49"/>
      <c r="D109" s="127"/>
      <c r="E109" s="49"/>
      <c r="F109" s="61"/>
    </row>
    <row r="110" spans="1:6" ht="15.75" customHeight="1">
      <c r="A110" s="61"/>
      <c r="B110" s="127"/>
      <c r="C110" s="49"/>
      <c r="D110" s="127"/>
      <c r="E110" s="49"/>
      <c r="F110" s="61"/>
    </row>
    <row r="111" spans="1:6" ht="15.75" customHeight="1">
      <c r="A111" s="61"/>
      <c r="B111" s="127"/>
      <c r="C111" s="49"/>
      <c r="D111" s="127"/>
      <c r="E111" s="49"/>
      <c r="F111" s="61"/>
    </row>
    <row r="112" spans="1:6" ht="15.75" customHeight="1">
      <c r="A112" s="61"/>
      <c r="B112" s="127"/>
      <c r="C112" s="49"/>
      <c r="D112" s="127"/>
      <c r="E112" s="49"/>
      <c r="F112" s="61"/>
    </row>
    <row r="113" spans="1:6" ht="15.75" customHeight="1">
      <c r="A113" s="61"/>
      <c r="B113" s="127"/>
      <c r="C113" s="132"/>
      <c r="D113" s="127"/>
      <c r="E113" s="132"/>
      <c r="F113" s="61"/>
    </row>
    <row r="114" spans="1:6" ht="15.75" customHeight="1">
      <c r="A114" s="129"/>
      <c r="B114" s="127"/>
      <c r="C114" s="49"/>
      <c r="D114" s="127"/>
      <c r="E114" s="49"/>
      <c r="F114" s="61"/>
    </row>
    <row r="115" spans="1:6" ht="15.75" customHeight="1">
      <c r="A115" s="61"/>
      <c r="B115" s="127"/>
      <c r="C115" s="127"/>
      <c r="D115" s="127"/>
      <c r="E115" s="49"/>
      <c r="F115" s="61"/>
    </row>
    <row r="116" spans="1:6" ht="15.75" customHeight="1">
      <c r="A116" s="61"/>
      <c r="B116" s="127"/>
      <c r="C116" s="49"/>
      <c r="D116" s="127"/>
      <c r="E116" s="49"/>
      <c r="F116" s="61"/>
    </row>
    <row r="117" spans="1:6" ht="15.75" customHeight="1">
      <c r="A117" s="61"/>
      <c r="B117" s="127"/>
      <c r="C117" s="49"/>
      <c r="D117" s="127"/>
      <c r="E117" s="49"/>
      <c r="F117" s="61"/>
    </row>
    <row r="118" spans="1:6" ht="15.75" customHeight="1">
      <c r="A118" s="61"/>
      <c r="B118" s="127"/>
      <c r="C118" s="132"/>
      <c r="D118" s="127"/>
      <c r="E118" s="132"/>
      <c r="F118" s="61"/>
    </row>
    <row r="119" spans="1:6" ht="15.75" customHeight="1">
      <c r="A119" s="61"/>
      <c r="B119" s="127"/>
      <c r="C119" s="49"/>
      <c r="D119" s="127"/>
      <c r="E119" s="127"/>
      <c r="F119" s="61"/>
    </row>
    <row r="120" spans="1:6" ht="15.75" customHeight="1">
      <c r="A120" s="129"/>
      <c r="B120" s="127"/>
      <c r="C120" s="136"/>
      <c r="D120" s="127"/>
      <c r="E120" s="136"/>
      <c r="F120" s="61"/>
    </row>
    <row r="121" spans="1:6" ht="15.75" customHeight="1">
      <c r="A121" s="61"/>
      <c r="B121" s="127"/>
      <c r="C121" s="49"/>
      <c r="D121" s="127"/>
      <c r="E121" s="127"/>
      <c r="F121" s="61"/>
    </row>
    <row r="122" spans="1:6" ht="15.75" customHeight="1">
      <c r="A122" s="124"/>
      <c r="B122" s="127"/>
      <c r="C122" s="127"/>
      <c r="D122" s="127"/>
      <c r="E122" s="127"/>
      <c r="F122" s="61"/>
    </row>
    <row r="123" spans="1:6" ht="15.75" customHeight="1">
      <c r="A123" s="129"/>
      <c r="B123" s="127"/>
      <c r="C123" s="127"/>
      <c r="D123" s="127"/>
      <c r="E123" s="127"/>
      <c r="F123" s="61"/>
    </row>
    <row r="124" spans="1:6" ht="15.75" customHeight="1">
      <c r="A124" s="61"/>
      <c r="B124" s="127"/>
      <c r="C124" s="127"/>
      <c r="D124" s="127"/>
      <c r="E124" s="127"/>
      <c r="F124" s="61"/>
    </row>
    <row r="125" spans="1:6" ht="15.75" customHeight="1">
      <c r="A125" s="61"/>
      <c r="B125" s="127"/>
      <c r="C125" s="127"/>
      <c r="D125" s="127"/>
      <c r="E125" s="127"/>
      <c r="F125" s="61"/>
    </row>
    <row r="126" spans="1:6" ht="15.75" customHeight="1">
      <c r="A126" s="61"/>
      <c r="B126" s="127"/>
      <c r="C126" s="127"/>
      <c r="D126" s="127"/>
      <c r="E126" s="127"/>
      <c r="F126" s="61"/>
    </row>
    <row r="127" spans="1:6" ht="15.75" customHeight="1">
      <c r="A127" s="61"/>
      <c r="B127" s="127"/>
      <c r="C127" s="127"/>
      <c r="D127" s="127"/>
      <c r="E127" s="127"/>
      <c r="F127" s="61"/>
    </row>
    <row r="128" spans="1:6" ht="15.75" customHeight="1">
      <c r="A128" s="61"/>
      <c r="B128" s="127"/>
      <c r="C128" s="127"/>
      <c r="D128" s="127"/>
      <c r="E128" s="127"/>
      <c r="F128" s="61"/>
    </row>
    <row r="129" spans="1:6" ht="15.75" customHeight="1">
      <c r="A129" s="61"/>
      <c r="B129" s="127"/>
      <c r="C129" s="127"/>
      <c r="D129" s="127"/>
      <c r="E129" s="127"/>
      <c r="F129" s="61"/>
    </row>
    <row r="130" spans="1:6" ht="15.75" customHeight="1">
      <c r="A130" s="61"/>
      <c r="B130" s="127"/>
      <c r="C130" s="127"/>
      <c r="D130" s="127"/>
      <c r="E130" s="127"/>
      <c r="F130" s="61"/>
    </row>
    <row r="131" spans="1:6" ht="15.75" customHeight="1">
      <c r="A131" s="61"/>
      <c r="B131" s="127"/>
      <c r="C131" s="127"/>
      <c r="D131" s="127"/>
      <c r="E131" s="127"/>
      <c r="F131" s="61"/>
    </row>
    <row r="132" spans="1:6" ht="15.75" customHeight="1">
      <c r="A132" s="61"/>
      <c r="B132" s="127"/>
      <c r="C132" s="127"/>
      <c r="D132" s="127"/>
      <c r="E132" s="127"/>
      <c r="F132" s="61"/>
    </row>
    <row r="133" spans="1:6" ht="15.75" customHeight="1">
      <c r="A133" s="61"/>
      <c r="B133" s="127"/>
      <c r="C133" s="127"/>
      <c r="D133" s="127"/>
      <c r="E133" s="127"/>
      <c r="F133" s="61"/>
    </row>
    <row r="134" spans="1:6" ht="15.75" customHeight="1">
      <c r="A134" s="61"/>
      <c r="B134" s="127"/>
      <c r="C134" s="127"/>
      <c r="D134" s="127"/>
      <c r="E134" s="127"/>
      <c r="F134" s="61"/>
    </row>
    <row r="135" spans="1:6" ht="15.75" customHeight="1">
      <c r="A135" s="61"/>
      <c r="B135" s="127"/>
      <c r="C135" s="127"/>
      <c r="D135" s="127"/>
      <c r="E135" s="127"/>
      <c r="F135" s="61"/>
    </row>
    <row r="136" spans="1:6" ht="15.75" customHeight="1">
      <c r="A136" s="61"/>
      <c r="B136" s="127"/>
      <c r="C136" s="127"/>
      <c r="D136" s="127"/>
      <c r="E136" s="127"/>
      <c r="F136" s="61"/>
    </row>
    <row r="137" spans="1:6" ht="15.75" customHeight="1">
      <c r="A137" s="61"/>
      <c r="B137" s="127"/>
      <c r="C137" s="127"/>
      <c r="D137" s="127"/>
      <c r="E137" s="127"/>
      <c r="F137" s="61"/>
    </row>
    <row r="138" spans="1:6" ht="15.75" customHeight="1">
      <c r="A138" s="61"/>
      <c r="B138" s="127"/>
      <c r="C138" s="127"/>
      <c r="D138" s="127"/>
      <c r="E138" s="127"/>
      <c r="F138" s="61"/>
    </row>
    <row r="139" spans="1:6" ht="15.75" customHeight="1">
      <c r="A139" s="61"/>
      <c r="B139" s="127"/>
      <c r="C139" s="127"/>
      <c r="D139" s="127"/>
      <c r="E139" s="127"/>
      <c r="F139" s="61"/>
    </row>
    <row r="140" spans="1:6" ht="15.75" customHeight="1">
      <c r="A140" s="61"/>
      <c r="B140" s="127"/>
      <c r="C140" s="127"/>
      <c r="D140" s="127"/>
      <c r="E140" s="127"/>
      <c r="F140" s="61"/>
    </row>
    <row r="141" spans="1:6" ht="15.75" customHeight="1">
      <c r="A141" s="61"/>
      <c r="B141" s="127"/>
      <c r="C141" s="127"/>
      <c r="D141" s="127"/>
      <c r="E141" s="127"/>
      <c r="F141" s="61"/>
    </row>
    <row r="142" spans="1:6" ht="15.75" customHeight="1">
      <c r="A142" s="61"/>
      <c r="B142" s="127"/>
      <c r="C142" s="127"/>
      <c r="D142" s="127"/>
      <c r="E142" s="127"/>
      <c r="F142" s="61"/>
    </row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</sheetData>
  <sheetProtection/>
  <mergeCells count="6">
    <mergeCell ref="A46:B46"/>
    <mergeCell ref="A73:B75"/>
    <mergeCell ref="A81:B81"/>
    <mergeCell ref="A1:E1"/>
    <mergeCell ref="A2:E2"/>
    <mergeCell ref="A3:E3"/>
  </mergeCells>
  <printOptions/>
  <pageMargins left="0.75" right="0.75" top="0.75" bottom="0.25" header="0.5" footer="0.37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store</dc:creator>
  <cp:keywords/>
  <dc:description/>
  <cp:lastModifiedBy> user</cp:lastModifiedBy>
  <cp:lastPrinted>2010-08-24T11:04:45Z</cp:lastPrinted>
  <dcterms:created xsi:type="dcterms:W3CDTF">2009-05-25T04:11:52Z</dcterms:created>
  <dcterms:modified xsi:type="dcterms:W3CDTF">2010-08-25T06:04:24Z</dcterms:modified>
  <cp:category/>
  <cp:version/>
  <cp:contentType/>
  <cp:contentStatus/>
</cp:coreProperties>
</file>